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3"/>
  <c r="H15"/>
  <c r="O15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D238"/>
  <c r="O237"/>
  <c r="G237"/>
  <c r="H237" s="1"/>
  <c r="F237"/>
  <c r="O236"/>
  <c r="G236"/>
  <c r="H236" s="1"/>
  <c r="F236"/>
  <c r="O235"/>
  <c r="G235"/>
  <c r="H235" s="1"/>
  <c r="F235"/>
  <c r="O234"/>
  <c r="G234"/>
  <c r="H234" s="1"/>
  <c r="F234"/>
  <c r="O233"/>
  <c r="G233"/>
  <c r="H233" s="1"/>
  <c r="F233"/>
  <c r="O232"/>
  <c r="G232"/>
  <c r="H232" s="1"/>
  <c r="F232"/>
  <c r="O231"/>
  <c r="G231"/>
  <c r="H231" s="1"/>
  <c r="F231"/>
  <c r="O230"/>
  <c r="G230"/>
  <c r="H230" s="1"/>
  <c r="F230"/>
  <c r="O229"/>
  <c r="G229"/>
  <c r="H229" s="1"/>
  <c r="F229"/>
  <c r="O228"/>
  <c r="G228"/>
  <c r="H228" s="1"/>
  <c r="F228"/>
  <c r="O227"/>
  <c r="G227"/>
  <c r="H227" s="1"/>
  <c r="F227"/>
  <c r="O226"/>
  <c r="G226"/>
  <c r="H226" s="1"/>
  <c r="F226"/>
  <c r="O225"/>
  <c r="G225"/>
  <c r="H225" s="1"/>
  <c r="F225"/>
  <c r="O224"/>
  <c r="G224"/>
  <c r="H224" s="1"/>
  <c r="F224"/>
  <c r="O223"/>
  <c r="G223"/>
  <c r="H223" s="1"/>
  <c r="F223"/>
  <c r="O222"/>
  <c r="G222"/>
  <c r="H222" s="1"/>
  <c r="F222"/>
  <c r="O221"/>
  <c r="G221"/>
  <c r="H221" s="1"/>
  <c r="F221"/>
  <c r="O220"/>
  <c r="G220"/>
  <c r="H220" s="1"/>
  <c r="F220"/>
  <c r="O219"/>
  <c r="G219"/>
  <c r="H219" s="1"/>
  <c r="F219"/>
  <c r="O218"/>
  <c r="G218"/>
  <c r="H218" s="1"/>
  <c r="F218"/>
  <c r="O217"/>
  <c r="G217"/>
  <c r="H217" s="1"/>
  <c r="F217"/>
  <c r="O216"/>
  <c r="G216"/>
  <c r="H216" s="1"/>
  <c r="F216"/>
  <c r="O215"/>
  <c r="G215"/>
  <c r="H215" s="1"/>
  <c r="F215"/>
  <c r="O214"/>
  <c r="G214"/>
  <c r="H214" s="1"/>
  <c r="F214"/>
  <c r="O213"/>
  <c r="G213"/>
  <c r="H213" s="1"/>
  <c r="F213"/>
  <c r="O212"/>
  <c r="G212"/>
  <c r="H212" s="1"/>
  <c r="F212"/>
  <c r="O211"/>
  <c r="G211"/>
  <c r="H211" s="1"/>
  <c r="F211"/>
  <c r="O210"/>
  <c r="G210"/>
  <c r="H210" s="1"/>
  <c r="F210"/>
  <c r="O209"/>
  <c r="G209"/>
  <c r="H209" s="1"/>
  <c r="F209"/>
  <c r="O208"/>
  <c r="G208"/>
  <c r="H208" s="1"/>
  <c r="F208"/>
  <c r="O207"/>
  <c r="G207"/>
  <c r="H207" s="1"/>
  <c r="F207"/>
  <c r="O206"/>
  <c r="G206"/>
  <c r="H206" s="1"/>
  <c r="F206"/>
  <c r="O205"/>
  <c r="G205"/>
  <c r="H205" s="1"/>
  <c r="F205"/>
  <c r="O204"/>
  <c r="G204"/>
  <c r="H204" s="1"/>
  <c r="F204"/>
  <c r="O203"/>
  <c r="G203"/>
  <c r="H203" s="1"/>
  <c r="F203"/>
  <c r="O202"/>
  <c r="G202"/>
  <c r="H202" s="1"/>
  <c r="F202"/>
  <c r="O201"/>
  <c r="G201"/>
  <c r="H201" s="1"/>
  <c r="F201"/>
  <c r="O200"/>
  <c r="G200"/>
  <c r="H200" s="1"/>
  <c r="F200"/>
  <c r="O199"/>
  <c r="G199"/>
  <c r="H199" s="1"/>
  <c r="F199"/>
  <c r="O198"/>
  <c r="G198"/>
  <c r="H198" s="1"/>
  <c r="F198"/>
  <c r="O197"/>
  <c r="G197"/>
  <c r="H197" s="1"/>
  <c r="F197"/>
  <c r="O196"/>
  <c r="G196"/>
  <c r="H196" s="1"/>
  <c r="F196"/>
  <c r="O195"/>
  <c r="G195"/>
  <c r="H195" s="1"/>
  <c r="F195"/>
  <c r="O194"/>
  <c r="G194"/>
  <c r="H194" s="1"/>
  <c r="F194"/>
  <c r="O193"/>
  <c r="G193"/>
  <c r="H193" s="1"/>
  <c r="F193"/>
  <c r="O192"/>
  <c r="G192"/>
  <c r="H192" s="1"/>
  <c r="F192"/>
  <c r="O191"/>
  <c r="G191"/>
  <c r="H191" s="1"/>
  <c r="F191"/>
  <c r="O190"/>
  <c r="G190"/>
  <c r="H190" s="1"/>
  <c r="F190"/>
  <c r="O189"/>
  <c r="G189"/>
  <c r="H189" s="1"/>
  <c r="F189"/>
  <c r="O188"/>
  <c r="G188"/>
  <c r="H188" s="1"/>
  <c r="F188"/>
  <c r="O187"/>
  <c r="G187"/>
  <c r="H187" s="1"/>
  <c r="F187"/>
  <c r="O186"/>
  <c r="G186"/>
  <c r="H186" s="1"/>
  <c r="F186"/>
  <c r="O185"/>
  <c r="G185"/>
  <c r="H185" s="1"/>
  <c r="F185"/>
  <c r="O184"/>
  <c r="G184"/>
  <c r="H184" s="1"/>
  <c r="F184"/>
  <c r="O183"/>
  <c r="G183"/>
  <c r="H183" s="1"/>
  <c r="F183"/>
  <c r="O182"/>
  <c r="G182"/>
  <c r="H182" s="1"/>
  <c r="F182"/>
  <c r="O181"/>
  <c r="G181"/>
  <c r="H181" s="1"/>
  <c r="F181"/>
  <c r="O180"/>
  <c r="G180"/>
  <c r="H180" s="1"/>
  <c r="F180"/>
  <c r="O179"/>
  <c r="G179"/>
  <c r="H179" s="1"/>
  <c r="F179"/>
  <c r="O178"/>
  <c r="G178"/>
  <c r="H178" s="1"/>
  <c r="F178"/>
  <c r="O177"/>
  <c r="G177"/>
  <c r="H177" s="1"/>
  <c r="F177"/>
  <c r="O176"/>
  <c r="G176"/>
  <c r="H176" s="1"/>
  <c r="F176"/>
  <c r="O175"/>
  <c r="G175"/>
  <c r="H175" s="1"/>
  <c r="F175"/>
  <c r="O174"/>
  <c r="G174"/>
  <c r="H174" s="1"/>
  <c r="F174"/>
  <c r="O173"/>
  <c r="G173"/>
  <c r="H173" s="1"/>
  <c r="F173"/>
  <c r="O172"/>
  <c r="G172"/>
  <c r="H172" s="1"/>
  <c r="F172"/>
  <c r="O171"/>
  <c r="G171"/>
  <c r="H171" s="1"/>
  <c r="F171"/>
  <c r="O170"/>
  <c r="G170"/>
  <c r="H170" s="1"/>
  <c r="F170"/>
  <c r="O169"/>
  <c r="G169"/>
  <c r="H169" s="1"/>
  <c r="F169"/>
  <c r="O168"/>
  <c r="G168"/>
  <c r="H168" s="1"/>
  <c r="F168"/>
  <c r="O167"/>
  <c r="G167"/>
  <c r="H167" s="1"/>
  <c r="F167"/>
  <c r="O166"/>
  <c r="G166"/>
  <c r="H166" s="1"/>
  <c r="F166"/>
  <c r="O165"/>
  <c r="G165"/>
  <c r="H165" s="1"/>
  <c r="F165"/>
  <c r="O164"/>
  <c r="G164"/>
  <c r="H164" s="1"/>
  <c r="F164"/>
  <c r="O163"/>
  <c r="G163"/>
  <c r="H163" s="1"/>
  <c r="F163"/>
  <c r="O162"/>
  <c r="G162"/>
  <c r="H162" s="1"/>
  <c r="F162"/>
  <c r="O161"/>
  <c r="G161"/>
  <c r="H161" s="1"/>
  <c r="F161"/>
  <c r="O160"/>
  <c r="G160"/>
  <c r="H160" s="1"/>
  <c r="F160"/>
  <c r="O159"/>
  <c r="G159"/>
  <c r="H159" s="1"/>
  <c r="F159"/>
  <c r="O158"/>
  <c r="G158"/>
  <c r="H158" s="1"/>
  <c r="F158"/>
  <c r="O157"/>
  <c r="G157"/>
  <c r="H157" s="1"/>
  <c r="F157"/>
  <c r="O156"/>
  <c r="G156"/>
  <c r="H156" s="1"/>
  <c r="F156"/>
  <c r="O155"/>
  <c r="G155"/>
  <c r="H155" s="1"/>
  <c r="F155"/>
  <c r="O154"/>
  <c r="G154"/>
  <c r="H154" s="1"/>
  <c r="F154"/>
  <c r="O153"/>
  <c r="G153"/>
  <c r="H153" s="1"/>
  <c r="F153"/>
  <c r="O152"/>
  <c r="G152"/>
  <c r="H152" s="1"/>
  <c r="F152"/>
  <c r="O151"/>
  <c r="G151"/>
  <c r="H151" s="1"/>
  <c r="F151"/>
  <c r="O150"/>
  <c r="G150"/>
  <c r="H150" s="1"/>
  <c r="F150"/>
  <c r="O149"/>
  <c r="G149"/>
  <c r="H149" s="1"/>
  <c r="F149"/>
  <c r="O148"/>
  <c r="G148"/>
  <c r="H148" s="1"/>
  <c r="F148"/>
  <c r="O147"/>
  <c r="G147"/>
  <c r="H147" s="1"/>
  <c r="F147"/>
  <c r="O146"/>
  <c r="G146"/>
  <c r="H146" s="1"/>
  <c r="F146"/>
  <c r="O145"/>
  <c r="G145"/>
  <c r="H145" s="1"/>
  <c r="F145"/>
  <c r="O144"/>
  <c r="G144"/>
  <c r="H144" s="1"/>
  <c r="F144"/>
  <c r="O143"/>
  <c r="G143"/>
  <c r="H143" s="1"/>
  <c r="F143"/>
  <c r="O142"/>
  <c r="G142"/>
  <c r="H142" s="1"/>
  <c r="F142"/>
  <c r="O141"/>
  <c r="G141"/>
  <c r="H141" s="1"/>
  <c r="F141"/>
  <c r="O140"/>
  <c r="G140"/>
  <c r="H140" s="1"/>
  <c r="F140"/>
  <c r="O139"/>
  <c r="G139"/>
  <c r="H139" s="1"/>
  <c r="F139"/>
  <c r="O138"/>
  <c r="G138"/>
  <c r="H138" s="1"/>
  <c r="F138"/>
  <c r="O137"/>
  <c r="G137"/>
  <c r="H137" s="1"/>
  <c r="F137"/>
  <c r="O136"/>
  <c r="G136"/>
  <c r="H136" s="1"/>
  <c r="F136"/>
  <c r="O135"/>
  <c r="G135"/>
  <c r="H135" s="1"/>
  <c r="F135"/>
  <c r="O134"/>
  <c r="G134"/>
  <c r="H134" s="1"/>
  <c r="F134"/>
  <c r="O133"/>
  <c r="G133"/>
  <c r="H133" s="1"/>
  <c r="F133"/>
  <c r="O132"/>
  <c r="G132"/>
  <c r="H132" s="1"/>
  <c r="F132"/>
  <c r="O131"/>
  <c r="G131"/>
  <c r="H131" s="1"/>
  <c r="F131"/>
  <c r="O130"/>
  <c r="G130"/>
  <c r="H130" s="1"/>
  <c r="F130"/>
  <c r="O129"/>
  <c r="G129"/>
  <c r="H129" s="1"/>
  <c r="F129"/>
  <c r="O128"/>
  <c r="G128"/>
  <c r="H128" s="1"/>
  <c r="F128"/>
  <c r="O127"/>
  <c r="G127"/>
  <c r="H127" s="1"/>
  <c r="F127"/>
  <c r="O126"/>
  <c r="G126"/>
  <c r="H126" s="1"/>
  <c r="F126"/>
  <c r="O125"/>
  <c r="G125"/>
  <c r="H125" s="1"/>
  <c r="F125"/>
  <c r="O124"/>
  <c r="G124"/>
  <c r="H124" s="1"/>
  <c r="F124"/>
  <c r="O123"/>
  <c r="G123"/>
  <c r="H123" s="1"/>
  <c r="F123"/>
  <c r="O122"/>
  <c r="G122"/>
  <c r="H122" s="1"/>
  <c r="F122"/>
  <c r="O121"/>
  <c r="G121"/>
  <c r="H121" s="1"/>
  <c r="F121"/>
  <c r="O120"/>
  <c r="G120"/>
  <c r="H120" s="1"/>
  <c r="F120"/>
  <c r="O119"/>
  <c r="G119"/>
  <c r="H119" s="1"/>
  <c r="F119"/>
  <c r="O118"/>
  <c r="G118"/>
  <c r="H118" s="1"/>
  <c r="F118"/>
  <c r="O117"/>
  <c r="G117"/>
  <c r="H117" s="1"/>
  <c r="F117"/>
  <c r="O116"/>
  <c r="G116"/>
  <c r="H116" s="1"/>
  <c r="F116"/>
  <c r="O115"/>
  <c r="G115"/>
  <c r="H115" s="1"/>
  <c r="F115"/>
  <c r="O114"/>
  <c r="G114"/>
  <c r="H114" s="1"/>
  <c r="F114"/>
  <c r="O113"/>
  <c r="G113"/>
  <c r="H113" s="1"/>
  <c r="F113"/>
  <c r="O112"/>
  <c r="G112"/>
  <c r="H112" s="1"/>
  <c r="F112"/>
  <c r="O111"/>
  <c r="G111"/>
  <c r="H111" s="1"/>
  <c r="F111"/>
  <c r="O110"/>
  <c r="G110"/>
  <c r="H110" s="1"/>
  <c r="F110"/>
  <c r="O109"/>
  <c r="G109"/>
  <c r="H109" s="1"/>
  <c r="F109"/>
  <c r="O108"/>
  <c r="G108"/>
  <c r="H108" s="1"/>
  <c r="F108"/>
  <c r="O107"/>
  <c r="G107"/>
  <c r="H107" s="1"/>
  <c r="F107"/>
  <c r="O106"/>
  <c r="G106"/>
  <c r="H106" s="1"/>
  <c r="F106"/>
  <c r="O105"/>
  <c r="G105"/>
  <c r="H105" s="1"/>
  <c r="F105"/>
  <c r="O104"/>
  <c r="G104"/>
  <c r="H104" s="1"/>
  <c r="F104"/>
  <c r="O103"/>
  <c r="G103"/>
  <c r="H103" s="1"/>
  <c r="F103"/>
  <c r="O102"/>
  <c r="G102"/>
  <c r="H102" s="1"/>
  <c r="F102"/>
  <c r="O101"/>
  <c r="G101"/>
  <c r="H101" s="1"/>
  <c r="F101"/>
  <c r="O100"/>
  <c r="G100"/>
  <c r="H100" s="1"/>
  <c r="F100"/>
  <c r="O99"/>
  <c r="G99"/>
  <c r="H99" s="1"/>
  <c r="F99"/>
  <c r="O98"/>
  <c r="G98"/>
  <c r="H98" s="1"/>
  <c r="F98"/>
  <c r="O97"/>
  <c r="G97"/>
  <c r="H97" s="1"/>
  <c r="F97"/>
  <c r="O96"/>
  <c r="G96"/>
  <c r="H96" s="1"/>
  <c r="F96"/>
  <c r="O95"/>
  <c r="G95"/>
  <c r="H95" s="1"/>
  <c r="F95"/>
  <c r="O94"/>
  <c r="G94"/>
  <c r="H94" s="1"/>
  <c r="F94"/>
  <c r="O93"/>
  <c r="G93"/>
  <c r="H93" s="1"/>
  <c r="F93"/>
  <c r="O92"/>
  <c r="G92"/>
  <c r="H92" s="1"/>
  <c r="F92"/>
  <c r="O91"/>
  <c r="G91"/>
  <c r="H91" s="1"/>
  <c r="F91"/>
  <c r="O90"/>
  <c r="G90"/>
  <c r="H90" s="1"/>
  <c r="F90"/>
  <c r="O89"/>
  <c r="G89"/>
  <c r="H89" s="1"/>
  <c r="F89"/>
  <c r="O88"/>
  <c r="G88"/>
  <c r="H88" s="1"/>
  <c r="F88"/>
  <c r="O87"/>
  <c r="G87"/>
  <c r="H87" s="1"/>
  <c r="F87"/>
  <c r="O86"/>
  <c r="G86"/>
  <c r="H86" s="1"/>
  <c r="F86"/>
  <c r="O85"/>
  <c r="G85"/>
  <c r="H85" s="1"/>
  <c r="F85"/>
  <c r="O84"/>
  <c r="G84"/>
  <c r="H84" s="1"/>
  <c r="F84"/>
  <c r="O83"/>
  <c r="G83"/>
  <c r="H83" s="1"/>
  <c r="F83"/>
  <c r="O82"/>
  <c r="G82"/>
  <c r="H82" s="1"/>
  <c r="F82"/>
  <c r="O81"/>
  <c r="G81"/>
  <c r="H81" s="1"/>
  <c r="F81"/>
  <c r="O80"/>
  <c r="G80"/>
  <c r="H80" s="1"/>
  <c r="F80"/>
  <c r="O79"/>
  <c r="G79"/>
  <c r="H79" s="1"/>
  <c r="F79"/>
  <c r="O78"/>
  <c r="G78"/>
  <c r="H78" s="1"/>
  <c r="F78"/>
  <c r="O77"/>
  <c r="G77"/>
  <c r="H77" s="1"/>
  <c r="F77"/>
  <c r="O76"/>
  <c r="G76"/>
  <c r="H76" s="1"/>
  <c r="F76"/>
  <c r="O75"/>
  <c r="G75"/>
  <c r="H75" s="1"/>
  <c r="F75"/>
  <c r="O74"/>
  <c r="G74"/>
  <c r="H74" s="1"/>
  <c r="F74"/>
  <c r="O73"/>
  <c r="G73"/>
  <c r="H73" s="1"/>
  <c r="F73"/>
  <c r="O72"/>
  <c r="G72"/>
  <c r="H72" s="1"/>
  <c r="F72"/>
  <c r="O71"/>
  <c r="G71"/>
  <c r="H71" s="1"/>
  <c r="F71"/>
  <c r="O70"/>
  <c r="G70"/>
  <c r="H70" s="1"/>
  <c r="F70"/>
  <c r="O69"/>
  <c r="G69"/>
  <c r="H69" s="1"/>
  <c r="F69"/>
  <c r="O68"/>
  <c r="G68"/>
  <c r="H68" s="1"/>
  <c r="F68"/>
  <c r="O67"/>
  <c r="G67"/>
  <c r="H67" s="1"/>
  <c r="F67"/>
  <c r="O66"/>
  <c r="G66"/>
  <c r="H66" s="1"/>
  <c r="F66"/>
  <c r="O65"/>
  <c r="G65"/>
  <c r="H65" s="1"/>
  <c r="F65"/>
  <c r="O64"/>
  <c r="G64"/>
  <c r="H64" s="1"/>
  <c r="F64"/>
  <c r="O63"/>
  <c r="G63"/>
  <c r="H63" s="1"/>
  <c r="F63"/>
  <c r="O62"/>
  <c r="G62"/>
  <c r="H62" s="1"/>
  <c r="F62"/>
  <c r="O61"/>
  <c r="G61"/>
  <c r="H61" s="1"/>
  <c r="F61"/>
  <c r="O60"/>
  <c r="G60"/>
  <c r="H60" s="1"/>
  <c r="F60"/>
  <c r="O59"/>
  <c r="G59"/>
  <c r="H59" s="1"/>
  <c r="F59"/>
  <c r="O58"/>
  <c r="G58"/>
  <c r="H58" s="1"/>
  <c r="F58"/>
  <c r="O57"/>
  <c r="G57"/>
  <c r="H57" s="1"/>
  <c r="F57"/>
  <c r="O56"/>
  <c r="G56"/>
  <c r="H56" s="1"/>
  <c r="F56"/>
  <c r="O55"/>
  <c r="G55"/>
  <c r="H55" s="1"/>
  <c r="F55"/>
  <c r="O54"/>
  <c r="G54"/>
  <c r="H54" s="1"/>
  <c r="F54"/>
  <c r="O53"/>
  <c r="G53"/>
  <c r="H53" s="1"/>
  <c r="F53"/>
  <c r="O52"/>
  <c r="G52"/>
  <c r="H52" s="1"/>
  <c r="F52"/>
  <c r="O51"/>
  <c r="G51"/>
  <c r="H51" s="1"/>
  <c r="F51"/>
  <c r="O50"/>
  <c r="G50"/>
  <c r="H50" s="1"/>
  <c r="F50"/>
  <c r="O49"/>
  <c r="G49"/>
  <c r="H49" s="1"/>
  <c r="F49"/>
  <c r="O48"/>
  <c r="G48"/>
  <c r="H48" s="1"/>
  <c r="F48"/>
  <c r="O47"/>
  <c r="G47"/>
  <c r="H47" s="1"/>
  <c r="F47"/>
  <c r="O46"/>
  <c r="G46"/>
  <c r="H46" s="1"/>
  <c r="F46"/>
  <c r="O45"/>
  <c r="G45"/>
  <c r="H45" s="1"/>
  <c r="F45"/>
  <c r="O44"/>
  <c r="G44"/>
  <c r="H44" s="1"/>
  <c r="F44"/>
  <c r="O43"/>
  <c r="G43"/>
  <c r="H43" s="1"/>
  <c r="F43"/>
  <c r="O42"/>
  <c r="G42"/>
  <c r="H42" s="1"/>
  <c r="F42"/>
  <c r="O41"/>
  <c r="G41"/>
  <c r="H41" s="1"/>
  <c r="F41"/>
  <c r="O40"/>
  <c r="G40"/>
  <c r="H40" s="1"/>
  <c r="F40"/>
  <c r="O39"/>
  <c r="G39"/>
  <c r="H39" s="1"/>
  <c r="F39"/>
  <c r="O38"/>
  <c r="G38"/>
  <c r="H38" s="1"/>
  <c r="F38"/>
  <c r="O37"/>
  <c r="G37"/>
  <c r="H37" s="1"/>
  <c r="F37"/>
  <c r="O36"/>
  <c r="G36"/>
  <c r="H36" s="1"/>
  <c r="F36"/>
  <c r="O35"/>
  <c r="G35"/>
  <c r="H35" s="1"/>
  <c r="F35"/>
  <c r="O34"/>
  <c r="G34"/>
  <c r="H34" s="1"/>
  <c r="F34"/>
  <c r="O33"/>
  <c r="G33"/>
  <c r="H33" s="1"/>
  <c r="F33"/>
  <c r="O32"/>
  <c r="G32"/>
  <c r="H32" s="1"/>
  <c r="F32"/>
  <c r="O31"/>
  <c r="G31"/>
  <c r="H31" s="1"/>
  <c r="F31"/>
  <c r="O30"/>
  <c r="G30"/>
  <c r="H30" s="1"/>
  <c r="F30"/>
  <c r="O29"/>
  <c r="G29"/>
  <c r="H29" s="1"/>
  <c r="F29"/>
  <c r="O28"/>
  <c r="G28"/>
  <c r="H28" s="1"/>
  <c r="F28"/>
  <c r="O27"/>
  <c r="G27"/>
  <c r="H27" s="1"/>
  <c r="F27"/>
  <c r="O26"/>
  <c r="G26"/>
  <c r="H26" s="1"/>
  <c r="F26"/>
  <c r="O25"/>
  <c r="G25"/>
  <c r="H25" s="1"/>
  <c r="F25"/>
  <c r="O24"/>
  <c r="G24"/>
  <c r="H24" s="1"/>
  <c r="F24"/>
  <c r="O23"/>
  <c r="G23"/>
  <c r="H23" s="1"/>
  <c r="F23"/>
  <c r="O22"/>
  <c r="G22"/>
  <c r="H22" s="1"/>
  <c r="F22"/>
  <c r="O21"/>
  <c r="G21"/>
  <c r="H21" s="1"/>
  <c r="F21"/>
  <c r="O20"/>
  <c r="G20"/>
  <c r="H20" s="1"/>
  <c r="F20"/>
  <c r="O19"/>
  <c r="G19"/>
  <c r="H19" s="1"/>
  <c r="F19"/>
  <c r="O18"/>
  <c r="G18"/>
  <c r="H18" s="1"/>
  <c r="F18"/>
  <c r="O17"/>
  <c r="G17"/>
  <c r="H17" s="1"/>
  <c r="F17"/>
  <c r="O16"/>
  <c r="G16"/>
  <c r="H16" s="1"/>
  <c r="F16"/>
  <c r="F15"/>
  <c r="O14"/>
  <c r="G14"/>
  <c r="H14" s="1"/>
  <c r="F14"/>
  <c r="O13"/>
  <c r="G13"/>
  <c r="H13" s="1"/>
  <c r="F13"/>
  <c r="O12"/>
  <c r="G12"/>
  <c r="H12" s="1"/>
  <c r="F12"/>
  <c r="O11"/>
  <c r="G11"/>
  <c r="H11" s="1"/>
  <c r="F11"/>
  <c r="O10"/>
  <c r="G10"/>
  <c r="H10" s="1"/>
  <c r="F10"/>
  <c r="O9"/>
  <c r="G9"/>
  <c r="H9" s="1"/>
  <c r="F9"/>
  <c r="O8"/>
  <c r="G8"/>
  <c r="H8" s="1"/>
  <c r="F8"/>
  <c r="D286" i="2"/>
  <c r="O285"/>
  <c r="G285"/>
  <c r="H285" s="1"/>
  <c r="F285"/>
  <c r="O284"/>
  <c r="G284"/>
  <c r="H284" s="1"/>
  <c r="F284"/>
  <c r="O283"/>
  <c r="G283"/>
  <c r="H283" s="1"/>
  <c r="F283"/>
  <c r="O282"/>
  <c r="G282"/>
  <c r="H282" s="1"/>
  <c r="F282"/>
  <c r="O281"/>
  <c r="G281"/>
  <c r="H281" s="1"/>
  <c r="F281"/>
  <c r="O280"/>
  <c r="G280"/>
  <c r="H280" s="1"/>
  <c r="F280"/>
  <c r="O279"/>
  <c r="G279"/>
  <c r="H279" s="1"/>
  <c r="F279"/>
  <c r="O278"/>
  <c r="G278"/>
  <c r="H278" s="1"/>
  <c r="F278"/>
  <c r="O277"/>
  <c r="G277"/>
  <c r="H277" s="1"/>
  <c r="F277"/>
  <c r="O276"/>
  <c r="G276"/>
  <c r="H276" s="1"/>
  <c r="F276"/>
  <c r="O275"/>
  <c r="G275"/>
  <c r="H275" s="1"/>
  <c r="F275"/>
  <c r="O274"/>
  <c r="G274"/>
  <c r="H274" s="1"/>
  <c r="F274"/>
  <c r="O273"/>
  <c r="G273"/>
  <c r="H273" s="1"/>
  <c r="F273"/>
  <c r="O272"/>
  <c r="G272"/>
  <c r="H272" s="1"/>
  <c r="F272"/>
  <c r="O271"/>
  <c r="G271"/>
  <c r="H271" s="1"/>
  <c r="F271"/>
  <c r="O270"/>
  <c r="G270"/>
  <c r="H270" s="1"/>
  <c r="F270"/>
  <c r="O269"/>
  <c r="G269"/>
  <c r="H269" s="1"/>
  <c r="F269"/>
  <c r="O268"/>
  <c r="G268"/>
  <c r="H268" s="1"/>
  <c r="F268"/>
  <c r="O267"/>
  <c r="G267"/>
  <c r="H267" s="1"/>
  <c r="F267"/>
  <c r="O266"/>
  <c r="G266"/>
  <c r="H266" s="1"/>
  <c r="F266"/>
  <c r="O265"/>
  <c r="G265"/>
  <c r="H265" s="1"/>
  <c r="F265"/>
  <c r="O264"/>
  <c r="G264"/>
  <c r="H264" s="1"/>
  <c r="F264"/>
  <c r="O263"/>
  <c r="G263"/>
  <c r="H263" s="1"/>
  <c r="F263"/>
  <c r="O262"/>
  <c r="G262"/>
  <c r="H262" s="1"/>
  <c r="F262"/>
  <c r="O261"/>
  <c r="G261"/>
  <c r="H261" s="1"/>
  <c r="F261"/>
  <c r="O260"/>
  <c r="G260"/>
  <c r="H260" s="1"/>
  <c r="F260"/>
  <c r="O259"/>
  <c r="G259"/>
  <c r="H259" s="1"/>
  <c r="F259"/>
  <c r="O258"/>
  <c r="G258"/>
  <c r="H258" s="1"/>
  <c r="F258"/>
  <c r="O257"/>
  <c r="G257"/>
  <c r="H257" s="1"/>
  <c r="F257"/>
  <c r="O256"/>
  <c r="G256"/>
  <c r="H256" s="1"/>
  <c r="F256"/>
  <c r="O255"/>
  <c r="G255"/>
  <c r="H255" s="1"/>
  <c r="F255"/>
  <c r="O254"/>
  <c r="G254"/>
  <c r="H254" s="1"/>
  <c r="F254"/>
  <c r="O253"/>
  <c r="G253"/>
  <c r="H253" s="1"/>
  <c r="F253"/>
  <c r="O252"/>
  <c r="G252"/>
  <c r="H252" s="1"/>
  <c r="F252"/>
  <c r="O251"/>
  <c r="G251"/>
  <c r="H251" s="1"/>
  <c r="F251"/>
  <c r="O250"/>
  <c r="G250"/>
  <c r="H250" s="1"/>
  <c r="F250"/>
  <c r="O249"/>
  <c r="G249"/>
  <c r="H249" s="1"/>
  <c r="F249"/>
  <c r="O248"/>
  <c r="G248"/>
  <c r="H248" s="1"/>
  <c r="F248"/>
  <c r="O247"/>
  <c r="G247"/>
  <c r="H247" s="1"/>
  <c r="F247"/>
  <c r="O246"/>
  <c r="G246"/>
  <c r="H246" s="1"/>
  <c r="F246"/>
  <c r="O245"/>
  <c r="G245"/>
  <c r="H245" s="1"/>
  <c r="F245"/>
  <c r="O244"/>
  <c r="G244"/>
  <c r="H244" s="1"/>
  <c r="F244"/>
  <c r="O243"/>
  <c r="G243"/>
  <c r="H243" s="1"/>
  <c r="F243"/>
  <c r="O242"/>
  <c r="G242"/>
  <c r="H242" s="1"/>
  <c r="F242"/>
  <c r="O241"/>
  <c r="G241"/>
  <c r="H241" s="1"/>
  <c r="F241"/>
  <c r="O240"/>
  <c r="G240"/>
  <c r="H240" s="1"/>
  <c r="F240"/>
  <c r="O239"/>
  <c r="G239"/>
  <c r="H239" s="1"/>
  <c r="F239"/>
  <c r="O238"/>
  <c r="G238"/>
  <c r="H238" s="1"/>
  <c r="F238"/>
  <c r="O237"/>
  <c r="G237"/>
  <c r="H237" s="1"/>
  <c r="F237"/>
  <c r="O236"/>
  <c r="G236"/>
  <c r="H236" s="1"/>
  <c r="F236"/>
  <c r="O235"/>
  <c r="G235"/>
  <c r="H235" s="1"/>
  <c r="F235"/>
  <c r="O234"/>
  <c r="G234"/>
  <c r="H234" s="1"/>
  <c r="F234"/>
  <c r="O233"/>
  <c r="G233"/>
  <c r="H233" s="1"/>
  <c r="F233"/>
  <c r="O232"/>
  <c r="G232"/>
  <c r="H232" s="1"/>
  <c r="F232"/>
  <c r="O231"/>
  <c r="G231"/>
  <c r="H231" s="1"/>
  <c r="F231"/>
  <c r="O230"/>
  <c r="G230"/>
  <c r="H230" s="1"/>
  <c r="F230"/>
  <c r="O229"/>
  <c r="G229"/>
  <c r="H229" s="1"/>
  <c r="F229"/>
  <c r="O228"/>
  <c r="G228"/>
  <c r="H228" s="1"/>
  <c r="F228"/>
  <c r="O227"/>
  <c r="G227"/>
  <c r="H227" s="1"/>
  <c r="F227"/>
  <c r="O226"/>
  <c r="G226"/>
  <c r="H226" s="1"/>
  <c r="F226"/>
  <c r="O225"/>
  <c r="G225"/>
  <c r="H225" s="1"/>
  <c r="F225"/>
  <c r="O224"/>
  <c r="G224"/>
  <c r="H224" s="1"/>
  <c r="F224"/>
  <c r="O223"/>
  <c r="G223"/>
  <c r="H223" s="1"/>
  <c r="F223"/>
  <c r="O222"/>
  <c r="G222"/>
  <c r="H222" s="1"/>
  <c r="F222"/>
  <c r="O221"/>
  <c r="G221"/>
  <c r="H221" s="1"/>
  <c r="F221"/>
  <c r="O220"/>
  <c r="G220"/>
  <c r="H220" s="1"/>
  <c r="F220"/>
  <c r="O219"/>
  <c r="G219"/>
  <c r="H219" s="1"/>
  <c r="F219"/>
  <c r="O218"/>
  <c r="G218"/>
  <c r="H218" s="1"/>
  <c r="F218"/>
  <c r="O217"/>
  <c r="G217"/>
  <c r="H217" s="1"/>
  <c r="F217"/>
  <c r="O216"/>
  <c r="G216"/>
  <c r="H216" s="1"/>
  <c r="F216"/>
  <c r="O215"/>
  <c r="G215"/>
  <c r="H215" s="1"/>
  <c r="F215"/>
  <c r="O214"/>
  <c r="G214"/>
  <c r="H214" s="1"/>
  <c r="F214"/>
  <c r="O213"/>
  <c r="G213"/>
  <c r="H213" s="1"/>
  <c r="F213"/>
  <c r="O212"/>
  <c r="G212"/>
  <c r="H212" s="1"/>
  <c r="F212"/>
  <c r="O211"/>
  <c r="G211"/>
  <c r="H211" s="1"/>
  <c r="F211"/>
  <c r="O210"/>
  <c r="G210"/>
  <c r="H210" s="1"/>
  <c r="F210"/>
  <c r="O209"/>
  <c r="G209"/>
  <c r="H209" s="1"/>
  <c r="F209"/>
  <c r="O208"/>
  <c r="G208"/>
  <c r="H208" s="1"/>
  <c r="F208"/>
  <c r="O207"/>
  <c r="G207"/>
  <c r="H207" s="1"/>
  <c r="F207"/>
  <c r="O206"/>
  <c r="G206"/>
  <c r="H206" s="1"/>
  <c r="F206"/>
  <c r="O205"/>
  <c r="G205"/>
  <c r="H205" s="1"/>
  <c r="F205"/>
  <c r="O204"/>
  <c r="G204"/>
  <c r="H204" s="1"/>
  <c r="F204"/>
  <c r="O203"/>
  <c r="G203"/>
  <c r="H203" s="1"/>
  <c r="F203"/>
  <c r="O202"/>
  <c r="G202"/>
  <c r="H202" s="1"/>
  <c r="F202"/>
  <c r="O201"/>
  <c r="G201"/>
  <c r="H201" s="1"/>
  <c r="F201"/>
  <c r="O200"/>
  <c r="G200"/>
  <c r="H200" s="1"/>
  <c r="F200"/>
  <c r="O199"/>
  <c r="G199"/>
  <c r="H199" s="1"/>
  <c r="F199"/>
  <c r="O198"/>
  <c r="G198"/>
  <c r="H198" s="1"/>
  <c r="F198"/>
  <c r="O197"/>
  <c r="G197"/>
  <c r="H197" s="1"/>
  <c r="F197"/>
  <c r="O196"/>
  <c r="G196"/>
  <c r="H196" s="1"/>
  <c r="F196"/>
  <c r="O195"/>
  <c r="G195"/>
  <c r="H195" s="1"/>
  <c r="F195"/>
  <c r="O194"/>
  <c r="G194"/>
  <c r="H194" s="1"/>
  <c r="F194"/>
  <c r="O193"/>
  <c r="G193"/>
  <c r="H193" s="1"/>
  <c r="F193"/>
  <c r="O192"/>
  <c r="G192"/>
  <c r="H192" s="1"/>
  <c r="F192"/>
  <c r="O191"/>
  <c r="G191"/>
  <c r="H191" s="1"/>
  <c r="F191"/>
  <c r="O190"/>
  <c r="G190"/>
  <c r="H190" s="1"/>
  <c r="F190"/>
  <c r="O189"/>
  <c r="G189"/>
  <c r="H189" s="1"/>
  <c r="F189"/>
  <c r="O188"/>
  <c r="G188"/>
  <c r="H188" s="1"/>
  <c r="F188"/>
  <c r="O187"/>
  <c r="G187"/>
  <c r="H187" s="1"/>
  <c r="F187"/>
  <c r="O186"/>
  <c r="G186"/>
  <c r="H186" s="1"/>
  <c r="F186"/>
  <c r="O185"/>
  <c r="G185"/>
  <c r="H185" s="1"/>
  <c r="F185"/>
  <c r="O184"/>
  <c r="G184"/>
  <c r="H184" s="1"/>
  <c r="F184"/>
  <c r="O183"/>
  <c r="G183"/>
  <c r="H183" s="1"/>
  <c r="F183"/>
  <c r="O182"/>
  <c r="G182"/>
  <c r="H182" s="1"/>
  <c r="F182"/>
  <c r="O181"/>
  <c r="G181"/>
  <c r="H181" s="1"/>
  <c r="F181"/>
  <c r="O180"/>
  <c r="G180"/>
  <c r="H180" s="1"/>
  <c r="F180"/>
  <c r="O179"/>
  <c r="G179"/>
  <c r="H179" s="1"/>
  <c r="F179"/>
  <c r="O178"/>
  <c r="G178"/>
  <c r="H178" s="1"/>
  <c r="F178"/>
  <c r="O177"/>
  <c r="G177"/>
  <c r="H177" s="1"/>
  <c r="F177"/>
  <c r="O176"/>
  <c r="G176"/>
  <c r="H176" s="1"/>
  <c r="F176"/>
  <c r="O175"/>
  <c r="G175"/>
  <c r="H175" s="1"/>
  <c r="F175"/>
  <c r="O174"/>
  <c r="G174"/>
  <c r="H174" s="1"/>
  <c r="F174"/>
  <c r="O173"/>
  <c r="G173"/>
  <c r="H173" s="1"/>
  <c r="F173"/>
  <c r="O172"/>
  <c r="G172"/>
  <c r="H172" s="1"/>
  <c r="F172"/>
  <c r="O171"/>
  <c r="G171"/>
  <c r="H171" s="1"/>
  <c r="F171"/>
  <c r="O170"/>
  <c r="G170"/>
  <c r="H170" s="1"/>
  <c r="F170"/>
  <c r="O169"/>
  <c r="G169"/>
  <c r="H169" s="1"/>
  <c r="F169"/>
  <c r="O168"/>
  <c r="G168"/>
  <c r="H168" s="1"/>
  <c r="F168"/>
  <c r="O167"/>
  <c r="G167"/>
  <c r="H167" s="1"/>
  <c r="F167"/>
  <c r="O166"/>
  <c r="G166"/>
  <c r="H166" s="1"/>
  <c r="F166"/>
  <c r="O165"/>
  <c r="G165"/>
  <c r="H165" s="1"/>
  <c r="F165"/>
  <c r="O164"/>
  <c r="G164"/>
  <c r="H164" s="1"/>
  <c r="F164"/>
  <c r="O163"/>
  <c r="G163"/>
  <c r="H163" s="1"/>
  <c r="F163"/>
  <c r="O162"/>
  <c r="G162"/>
  <c r="H162" s="1"/>
  <c r="F162"/>
  <c r="O161"/>
  <c r="G161"/>
  <c r="H161" s="1"/>
  <c r="F161"/>
  <c r="O160"/>
  <c r="G160"/>
  <c r="H160" s="1"/>
  <c r="F160"/>
  <c r="O159"/>
  <c r="G159"/>
  <c r="H159" s="1"/>
  <c r="F159"/>
  <c r="O158"/>
  <c r="G158"/>
  <c r="H158" s="1"/>
  <c r="F158"/>
  <c r="O157"/>
  <c r="G157"/>
  <c r="H157" s="1"/>
  <c r="F157"/>
  <c r="O156"/>
  <c r="G156"/>
  <c r="H156" s="1"/>
  <c r="F156"/>
  <c r="O155"/>
  <c r="G155"/>
  <c r="H155" s="1"/>
  <c r="F155"/>
  <c r="O154"/>
  <c r="G154"/>
  <c r="H154" s="1"/>
  <c r="F154"/>
  <c r="O153"/>
  <c r="G153"/>
  <c r="H153" s="1"/>
  <c r="F153"/>
  <c r="O152"/>
  <c r="G152"/>
  <c r="H152" s="1"/>
  <c r="F152"/>
  <c r="O151"/>
  <c r="G151"/>
  <c r="H151" s="1"/>
  <c r="F151"/>
  <c r="O150"/>
  <c r="G150"/>
  <c r="H150" s="1"/>
  <c r="F150"/>
  <c r="O149"/>
  <c r="G149"/>
  <c r="H149" s="1"/>
  <c r="F149"/>
  <c r="O148"/>
  <c r="G148"/>
  <c r="H148" s="1"/>
  <c r="F148"/>
  <c r="O147"/>
  <c r="G147"/>
  <c r="H147" s="1"/>
  <c r="F147"/>
  <c r="O146"/>
  <c r="G146"/>
  <c r="H146" s="1"/>
  <c r="F146"/>
  <c r="O145"/>
  <c r="G145"/>
  <c r="H145" s="1"/>
  <c r="F145"/>
  <c r="O144"/>
  <c r="G144"/>
  <c r="H144" s="1"/>
  <c r="F144"/>
  <c r="O143"/>
  <c r="G143"/>
  <c r="H143" s="1"/>
  <c r="F143"/>
  <c r="O142"/>
  <c r="G142"/>
  <c r="H142" s="1"/>
  <c r="F142"/>
  <c r="O141"/>
  <c r="G141"/>
  <c r="H141" s="1"/>
  <c r="F141"/>
  <c r="O140"/>
  <c r="G140"/>
  <c r="H140" s="1"/>
  <c r="F140"/>
  <c r="O139"/>
  <c r="G139"/>
  <c r="H139" s="1"/>
  <c r="F139"/>
  <c r="O138"/>
  <c r="G138"/>
  <c r="H138" s="1"/>
  <c r="F138"/>
  <c r="O137"/>
  <c r="G137"/>
  <c r="H137" s="1"/>
  <c r="F137"/>
  <c r="O136"/>
  <c r="G136"/>
  <c r="H136" s="1"/>
  <c r="F136"/>
  <c r="O135"/>
  <c r="G135"/>
  <c r="H135" s="1"/>
  <c r="F135"/>
  <c r="O134"/>
  <c r="G134"/>
  <c r="H134" s="1"/>
  <c r="F134"/>
  <c r="O133"/>
  <c r="G133"/>
  <c r="H133" s="1"/>
  <c r="F133"/>
  <c r="O132"/>
  <c r="G132"/>
  <c r="H132" s="1"/>
  <c r="F132"/>
  <c r="O131"/>
  <c r="G131"/>
  <c r="H131" s="1"/>
  <c r="F131"/>
  <c r="O130"/>
  <c r="G130"/>
  <c r="H130" s="1"/>
  <c r="F130"/>
  <c r="O129"/>
  <c r="G129"/>
  <c r="H129" s="1"/>
  <c r="F129"/>
  <c r="O128"/>
  <c r="G128"/>
  <c r="H128" s="1"/>
  <c r="F128"/>
  <c r="O127"/>
  <c r="G127"/>
  <c r="H127" s="1"/>
  <c r="F127"/>
  <c r="O126"/>
  <c r="G126"/>
  <c r="H126" s="1"/>
  <c r="F126"/>
  <c r="O125"/>
  <c r="G125"/>
  <c r="H125" s="1"/>
  <c r="F125"/>
  <c r="O124"/>
  <c r="G124"/>
  <c r="H124" s="1"/>
  <c r="F124"/>
  <c r="O123"/>
  <c r="G123"/>
  <c r="H123" s="1"/>
  <c r="F123"/>
  <c r="O122"/>
  <c r="G122"/>
  <c r="H122" s="1"/>
  <c r="F122"/>
  <c r="O121"/>
  <c r="G121"/>
  <c r="H121" s="1"/>
  <c r="F121"/>
  <c r="O120"/>
  <c r="G120"/>
  <c r="H120" s="1"/>
  <c r="F120"/>
  <c r="O119"/>
  <c r="G119"/>
  <c r="H119" s="1"/>
  <c r="F119"/>
  <c r="O118"/>
  <c r="G118"/>
  <c r="H118" s="1"/>
  <c r="F118"/>
  <c r="O117"/>
  <c r="G117"/>
  <c r="H117" s="1"/>
  <c r="F117"/>
  <c r="O116"/>
  <c r="G116"/>
  <c r="H116" s="1"/>
  <c r="F116"/>
  <c r="O115"/>
  <c r="G115"/>
  <c r="H115" s="1"/>
  <c r="F115"/>
  <c r="O114"/>
  <c r="G114"/>
  <c r="H114" s="1"/>
  <c r="F114"/>
  <c r="O113"/>
  <c r="G113"/>
  <c r="H113" s="1"/>
  <c r="F113"/>
  <c r="O112"/>
  <c r="G112"/>
  <c r="H112" s="1"/>
  <c r="F112"/>
  <c r="O111"/>
  <c r="G111"/>
  <c r="H111" s="1"/>
  <c r="F111"/>
  <c r="O110"/>
  <c r="G110"/>
  <c r="H110" s="1"/>
  <c r="F110"/>
  <c r="O109"/>
  <c r="G109"/>
  <c r="H109" s="1"/>
  <c r="F109"/>
  <c r="O108"/>
  <c r="G108"/>
  <c r="H108" s="1"/>
  <c r="F108"/>
  <c r="O107"/>
  <c r="G107"/>
  <c r="H107" s="1"/>
  <c r="F107"/>
  <c r="O106"/>
  <c r="G106"/>
  <c r="H106" s="1"/>
  <c r="F106"/>
  <c r="O105"/>
  <c r="G105"/>
  <c r="H105" s="1"/>
  <c r="F105"/>
  <c r="O104"/>
  <c r="G104"/>
  <c r="H104" s="1"/>
  <c r="F104"/>
  <c r="O103"/>
  <c r="G103"/>
  <c r="H103" s="1"/>
  <c r="F103"/>
  <c r="O102"/>
  <c r="G102"/>
  <c r="H102" s="1"/>
  <c r="F102"/>
  <c r="O101"/>
  <c r="G101"/>
  <c r="H101" s="1"/>
  <c r="F101"/>
  <c r="O100"/>
  <c r="G100"/>
  <c r="H100" s="1"/>
  <c r="F100"/>
  <c r="O99"/>
  <c r="G99"/>
  <c r="H99" s="1"/>
  <c r="F99"/>
  <c r="O98"/>
  <c r="G98"/>
  <c r="H98" s="1"/>
  <c r="F98"/>
  <c r="O97"/>
  <c r="G97"/>
  <c r="H97" s="1"/>
  <c r="F97"/>
  <c r="O96"/>
  <c r="G96"/>
  <c r="H96" s="1"/>
  <c r="F96"/>
  <c r="O95"/>
  <c r="G95"/>
  <c r="H95" s="1"/>
  <c r="F95"/>
  <c r="O94"/>
  <c r="G94"/>
  <c r="H94" s="1"/>
  <c r="F94"/>
  <c r="O93"/>
  <c r="G93"/>
  <c r="H93" s="1"/>
  <c r="F93"/>
  <c r="O92"/>
  <c r="G92"/>
  <c r="H92" s="1"/>
  <c r="F92"/>
  <c r="O91"/>
  <c r="G91"/>
  <c r="H91" s="1"/>
  <c r="F91"/>
  <c r="O90"/>
  <c r="G90"/>
  <c r="H90" s="1"/>
  <c r="F90"/>
  <c r="O89"/>
  <c r="G89"/>
  <c r="H89" s="1"/>
  <c r="F89"/>
  <c r="O88"/>
  <c r="G88"/>
  <c r="H88" s="1"/>
  <c r="F88"/>
  <c r="O87"/>
  <c r="G87"/>
  <c r="H87" s="1"/>
  <c r="F87"/>
  <c r="O86"/>
  <c r="G86"/>
  <c r="H86" s="1"/>
  <c r="F86"/>
  <c r="O85"/>
  <c r="G85"/>
  <c r="H85" s="1"/>
  <c r="F85"/>
  <c r="O84"/>
  <c r="G84"/>
  <c r="H84" s="1"/>
  <c r="F84"/>
  <c r="O83"/>
  <c r="G83"/>
  <c r="H83" s="1"/>
  <c r="F83"/>
  <c r="O82"/>
  <c r="G82"/>
  <c r="H82" s="1"/>
  <c r="F82"/>
  <c r="O81"/>
  <c r="G81"/>
  <c r="H81" s="1"/>
  <c r="F81"/>
  <c r="O80"/>
  <c r="G80"/>
  <c r="H80" s="1"/>
  <c r="F80"/>
  <c r="O79"/>
  <c r="G79"/>
  <c r="H79" s="1"/>
  <c r="F79"/>
  <c r="O78"/>
  <c r="G78"/>
  <c r="H78" s="1"/>
  <c r="F78"/>
  <c r="O77"/>
  <c r="G77"/>
  <c r="H77" s="1"/>
  <c r="F77"/>
  <c r="O76"/>
  <c r="G76"/>
  <c r="H76" s="1"/>
  <c r="F76"/>
  <c r="O75"/>
  <c r="G75"/>
  <c r="H75" s="1"/>
  <c r="F75"/>
  <c r="O74"/>
  <c r="G74"/>
  <c r="H74" s="1"/>
  <c r="F74"/>
  <c r="O73"/>
  <c r="G73"/>
  <c r="H73" s="1"/>
  <c r="F73"/>
  <c r="O72"/>
  <c r="G72"/>
  <c r="H72" s="1"/>
  <c r="F72"/>
  <c r="O71"/>
  <c r="G71"/>
  <c r="H71" s="1"/>
  <c r="F71"/>
  <c r="O70"/>
  <c r="G70"/>
  <c r="H70" s="1"/>
  <c r="F70"/>
  <c r="O69"/>
  <c r="G69"/>
  <c r="H69" s="1"/>
  <c r="F69"/>
  <c r="O68"/>
  <c r="G68"/>
  <c r="H68" s="1"/>
  <c r="F68"/>
  <c r="O67"/>
  <c r="G67"/>
  <c r="H67" s="1"/>
  <c r="F67"/>
  <c r="O66"/>
  <c r="G66"/>
  <c r="H66" s="1"/>
  <c r="F66"/>
  <c r="O65"/>
  <c r="G65"/>
  <c r="H65" s="1"/>
  <c r="F65"/>
  <c r="O64"/>
  <c r="G64"/>
  <c r="H64" s="1"/>
  <c r="F64"/>
  <c r="O63"/>
  <c r="G63"/>
  <c r="H63" s="1"/>
  <c r="F63"/>
  <c r="H62"/>
  <c r="F62"/>
  <c r="O61"/>
  <c r="G61"/>
  <c r="H61" s="1"/>
  <c r="F61"/>
  <c r="O60"/>
  <c r="G60"/>
  <c r="H60" s="1"/>
  <c r="F60"/>
  <c r="O59"/>
  <c r="G59"/>
  <c r="H59" s="1"/>
  <c r="F59"/>
  <c r="O58"/>
  <c r="G58"/>
  <c r="H58" s="1"/>
  <c r="F58"/>
  <c r="O57"/>
  <c r="G57"/>
  <c r="H57" s="1"/>
  <c r="F57"/>
  <c r="O56"/>
  <c r="G56"/>
  <c r="H56" s="1"/>
  <c r="F56"/>
  <c r="O55"/>
  <c r="G55"/>
  <c r="H55" s="1"/>
  <c r="F55"/>
  <c r="O54"/>
  <c r="G54"/>
  <c r="H54" s="1"/>
  <c r="F54"/>
  <c r="O53"/>
  <c r="G53"/>
  <c r="H53" s="1"/>
  <c r="F53"/>
  <c r="O52"/>
  <c r="G52"/>
  <c r="H52" s="1"/>
  <c r="F52"/>
  <c r="O51"/>
  <c r="G51"/>
  <c r="H51" s="1"/>
  <c r="F51"/>
  <c r="O50"/>
  <c r="G50"/>
  <c r="H50" s="1"/>
  <c r="F50"/>
  <c r="O49"/>
  <c r="G49"/>
  <c r="H49" s="1"/>
  <c r="F49"/>
  <c r="O48"/>
  <c r="G48"/>
  <c r="H48" s="1"/>
  <c r="F48"/>
  <c r="O47"/>
  <c r="G47"/>
  <c r="H47" s="1"/>
  <c r="F47"/>
  <c r="O46"/>
  <c r="G46"/>
  <c r="H46" s="1"/>
  <c r="F46"/>
  <c r="O45"/>
  <c r="G45"/>
  <c r="H45" s="1"/>
  <c r="F45"/>
  <c r="O44"/>
  <c r="G44"/>
  <c r="H44" s="1"/>
  <c r="F44"/>
  <c r="O43"/>
  <c r="G43"/>
  <c r="H43" s="1"/>
  <c r="F43"/>
  <c r="O42"/>
  <c r="G42"/>
  <c r="H42" s="1"/>
  <c r="F42"/>
  <c r="O41"/>
  <c r="G41"/>
  <c r="H41" s="1"/>
  <c r="F41"/>
  <c r="O40"/>
  <c r="G40"/>
  <c r="H40" s="1"/>
  <c r="F40"/>
  <c r="O39"/>
  <c r="G39"/>
  <c r="H39" s="1"/>
  <c r="F39"/>
  <c r="O38"/>
  <c r="G38"/>
  <c r="H38" s="1"/>
  <c r="F38"/>
  <c r="F37"/>
  <c r="O36"/>
  <c r="G36"/>
  <c r="H36" s="1"/>
  <c r="F36"/>
  <c r="O35"/>
  <c r="G35"/>
  <c r="H35" s="1"/>
  <c r="F35"/>
  <c r="O34"/>
  <c r="G34"/>
  <c r="H34" s="1"/>
  <c r="F34"/>
  <c r="O33"/>
  <c r="G33"/>
  <c r="H33" s="1"/>
  <c r="F33"/>
  <c r="O32"/>
  <c r="G32"/>
  <c r="H32" s="1"/>
  <c r="F32"/>
  <c r="O31"/>
  <c r="G31"/>
  <c r="H31" s="1"/>
  <c r="F31"/>
  <c r="O30"/>
  <c r="G30"/>
  <c r="H30" s="1"/>
  <c r="F30"/>
  <c r="O29"/>
  <c r="G29"/>
  <c r="H29" s="1"/>
  <c r="F29"/>
  <c r="O28"/>
  <c r="G28"/>
  <c r="H28" s="1"/>
  <c r="F28"/>
  <c r="O27"/>
  <c r="G27"/>
  <c r="H27" s="1"/>
  <c r="F27"/>
  <c r="O26"/>
  <c r="G26"/>
  <c r="H26" s="1"/>
  <c r="F26"/>
  <c r="O25"/>
  <c r="G25"/>
  <c r="H25" s="1"/>
  <c r="F25"/>
  <c r="O24"/>
  <c r="G24"/>
  <c r="H24" s="1"/>
  <c r="F24"/>
  <c r="O23"/>
  <c r="G23"/>
  <c r="H23" s="1"/>
  <c r="F23"/>
  <c r="O22"/>
  <c r="G22"/>
  <c r="H22" s="1"/>
  <c r="F22"/>
  <c r="O21"/>
  <c r="G21"/>
  <c r="H21" s="1"/>
  <c r="F21"/>
  <c r="O20"/>
  <c r="G20"/>
  <c r="H20" s="1"/>
  <c r="F20"/>
  <c r="O19"/>
  <c r="G19"/>
  <c r="H19" s="1"/>
  <c r="F19"/>
  <c r="O18"/>
  <c r="G18"/>
  <c r="H18" s="1"/>
  <c r="F18"/>
  <c r="O17"/>
  <c r="G17"/>
  <c r="H17" s="1"/>
  <c r="F17"/>
  <c r="O16"/>
  <c r="G16"/>
  <c r="H16" s="1"/>
  <c r="F16"/>
  <c r="O15"/>
  <c r="G15"/>
  <c r="H15" s="1"/>
  <c r="F15"/>
  <c r="O14"/>
  <c r="G14"/>
  <c r="H14" s="1"/>
  <c r="F14"/>
  <c r="O12"/>
  <c r="G12"/>
  <c r="H12" s="1"/>
  <c r="F12"/>
  <c r="O11"/>
  <c r="G11"/>
  <c r="H11" s="1"/>
  <c r="F11"/>
  <c r="O10"/>
  <c r="G10"/>
  <c r="H10" s="1"/>
  <c r="F10"/>
  <c r="O9"/>
  <c r="G9"/>
  <c r="H9" s="1"/>
  <c r="F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O8"/>
  <c r="G8"/>
  <c r="H8" s="1"/>
  <c r="F8"/>
  <c r="H4" i="1"/>
  <c r="D282"/>
  <c r="O281"/>
  <c r="G281"/>
  <c r="H281" s="1"/>
  <c r="F281"/>
  <c r="O280"/>
  <c r="G280"/>
  <c r="H280" s="1"/>
  <c r="F280"/>
  <c r="O279"/>
  <c r="G279"/>
  <c r="H279" s="1"/>
  <c r="F279"/>
  <c r="O278"/>
  <c r="G278"/>
  <c r="H278" s="1"/>
  <c r="F278"/>
  <c r="O277"/>
  <c r="G277"/>
  <c r="H277" s="1"/>
  <c r="F277"/>
  <c r="O276"/>
  <c r="G276"/>
  <c r="H276" s="1"/>
  <c r="F276"/>
  <c r="O275"/>
  <c r="G275"/>
  <c r="H275" s="1"/>
  <c r="F275"/>
  <c r="O274"/>
  <c r="G274"/>
  <c r="H274" s="1"/>
  <c r="F274"/>
  <c r="O273"/>
  <c r="G273"/>
  <c r="H273" s="1"/>
  <c r="F273"/>
  <c r="O272"/>
  <c r="G272"/>
  <c r="H272" s="1"/>
  <c r="F272"/>
  <c r="O271"/>
  <c r="G271"/>
  <c r="H271" s="1"/>
  <c r="F271"/>
  <c r="O270"/>
  <c r="G270"/>
  <c r="H270" s="1"/>
  <c r="F270"/>
  <c r="O269"/>
  <c r="G269"/>
  <c r="H269" s="1"/>
  <c r="F269"/>
  <c r="O268"/>
  <c r="G268"/>
  <c r="H268" s="1"/>
  <c r="F268"/>
  <c r="O267"/>
  <c r="G267"/>
  <c r="H267" s="1"/>
  <c r="F267"/>
  <c r="O266"/>
  <c r="G266"/>
  <c r="H266" s="1"/>
  <c r="F266"/>
  <c r="O265"/>
  <c r="G265"/>
  <c r="H265" s="1"/>
  <c r="F265"/>
  <c r="O264"/>
  <c r="G264"/>
  <c r="H264" s="1"/>
  <c r="F264"/>
  <c r="O263"/>
  <c r="G263"/>
  <c r="H263" s="1"/>
  <c r="F263"/>
  <c r="O262"/>
  <c r="G262"/>
  <c r="H262" s="1"/>
  <c r="F262"/>
  <c r="O261"/>
  <c r="G261"/>
  <c r="H261" s="1"/>
  <c r="F261"/>
  <c r="O260"/>
  <c r="G260"/>
  <c r="H260" s="1"/>
  <c r="F260"/>
  <c r="O259"/>
  <c r="G259"/>
  <c r="H259" s="1"/>
  <c r="F259"/>
  <c r="O258"/>
  <c r="G258"/>
  <c r="H258" s="1"/>
  <c r="F258"/>
  <c r="O257"/>
  <c r="G257"/>
  <c r="H257" s="1"/>
  <c r="F257"/>
  <c r="O256"/>
  <c r="G256"/>
  <c r="H256" s="1"/>
  <c r="F256"/>
  <c r="O255"/>
  <c r="G255"/>
  <c r="H255" s="1"/>
  <c r="F255"/>
  <c r="O254"/>
  <c r="G254"/>
  <c r="H254" s="1"/>
  <c r="F254"/>
  <c r="O253"/>
  <c r="G253"/>
  <c r="H253" s="1"/>
  <c r="F253"/>
  <c r="O252"/>
  <c r="G252"/>
  <c r="H252" s="1"/>
  <c r="F252"/>
  <c r="O251"/>
  <c r="G251"/>
  <c r="H251" s="1"/>
  <c r="F251"/>
  <c r="O250"/>
  <c r="G250"/>
  <c r="H250" s="1"/>
  <c r="F250"/>
  <c r="O249"/>
  <c r="G249"/>
  <c r="H249" s="1"/>
  <c r="F249"/>
  <c r="O248"/>
  <c r="G248"/>
  <c r="H248" s="1"/>
  <c r="F248"/>
  <c r="O247"/>
  <c r="G247"/>
  <c r="H247" s="1"/>
  <c r="F247"/>
  <c r="O246"/>
  <c r="G246"/>
  <c r="H246" s="1"/>
  <c r="F246"/>
  <c r="O245"/>
  <c r="G245"/>
  <c r="H245" s="1"/>
  <c r="F245"/>
  <c r="O244"/>
  <c r="G244"/>
  <c r="H244" s="1"/>
  <c r="F244"/>
  <c r="O243"/>
  <c r="G243"/>
  <c r="H243" s="1"/>
  <c r="F243"/>
  <c r="O242"/>
  <c r="G242"/>
  <c r="H242" s="1"/>
  <c r="F242"/>
  <c r="O241"/>
  <c r="G241"/>
  <c r="H241" s="1"/>
  <c r="F241"/>
  <c r="O240"/>
  <c r="G240"/>
  <c r="H240" s="1"/>
  <c r="F240"/>
  <c r="O239"/>
  <c r="G239"/>
  <c r="H239" s="1"/>
  <c r="F239"/>
  <c r="O238"/>
  <c r="G238"/>
  <c r="H238" s="1"/>
  <c r="F238"/>
  <c r="O237"/>
  <c r="G237"/>
  <c r="H237" s="1"/>
  <c r="F237"/>
  <c r="O236"/>
  <c r="G236"/>
  <c r="H236" s="1"/>
  <c r="F236"/>
  <c r="O235"/>
  <c r="G235"/>
  <c r="H235" s="1"/>
  <c r="F235"/>
  <c r="O234"/>
  <c r="G234"/>
  <c r="H234" s="1"/>
  <c r="F234"/>
  <c r="O233"/>
  <c r="G233"/>
  <c r="H233" s="1"/>
  <c r="F233"/>
  <c r="O232"/>
  <c r="G232"/>
  <c r="H232" s="1"/>
  <c r="F232"/>
  <c r="O231"/>
  <c r="G231"/>
  <c r="H231" s="1"/>
  <c r="F231"/>
  <c r="O230"/>
  <c r="G230"/>
  <c r="H230" s="1"/>
  <c r="F230"/>
  <c r="O229"/>
  <c r="G229"/>
  <c r="H229" s="1"/>
  <c r="F229"/>
  <c r="O228"/>
  <c r="G228"/>
  <c r="H228" s="1"/>
  <c r="F228"/>
  <c r="O227"/>
  <c r="G227"/>
  <c r="H227" s="1"/>
  <c r="F227"/>
  <c r="O226"/>
  <c r="G226"/>
  <c r="H226" s="1"/>
  <c r="F226"/>
  <c r="O225"/>
  <c r="G225"/>
  <c r="H225" s="1"/>
  <c r="F225"/>
  <c r="O224"/>
  <c r="G224"/>
  <c r="H224" s="1"/>
  <c r="F224"/>
  <c r="O223"/>
  <c r="G223"/>
  <c r="H223" s="1"/>
  <c r="F223"/>
  <c r="O222"/>
  <c r="G222"/>
  <c r="H222" s="1"/>
  <c r="F222"/>
  <c r="O221"/>
  <c r="G221"/>
  <c r="H221" s="1"/>
  <c r="F221"/>
  <c r="O220"/>
  <c r="G220"/>
  <c r="H220" s="1"/>
  <c r="F220"/>
  <c r="O219"/>
  <c r="G219"/>
  <c r="H219" s="1"/>
  <c r="F219"/>
  <c r="O218"/>
  <c r="G218"/>
  <c r="H218" s="1"/>
  <c r="F218"/>
  <c r="O217"/>
  <c r="G217"/>
  <c r="H217" s="1"/>
  <c r="F217"/>
  <c r="O216"/>
  <c r="G216"/>
  <c r="H216" s="1"/>
  <c r="F216"/>
  <c r="O215"/>
  <c r="G215"/>
  <c r="H215" s="1"/>
  <c r="F215"/>
  <c r="O214"/>
  <c r="G214"/>
  <c r="H214" s="1"/>
  <c r="F214"/>
  <c r="O213"/>
  <c r="G213"/>
  <c r="H213" s="1"/>
  <c r="F213"/>
  <c r="O212"/>
  <c r="G212"/>
  <c r="H212" s="1"/>
  <c r="F212"/>
  <c r="O211"/>
  <c r="G211"/>
  <c r="H211" s="1"/>
  <c r="F211"/>
  <c r="O210"/>
  <c r="G210"/>
  <c r="H210" s="1"/>
  <c r="F210"/>
  <c r="O209"/>
  <c r="G209"/>
  <c r="H209" s="1"/>
  <c r="F209"/>
  <c r="O208"/>
  <c r="G208"/>
  <c r="H208" s="1"/>
  <c r="F208"/>
  <c r="O207"/>
  <c r="G207"/>
  <c r="H207" s="1"/>
  <c r="F207"/>
  <c r="O206"/>
  <c r="G206"/>
  <c r="H206" s="1"/>
  <c r="F206"/>
  <c r="O205"/>
  <c r="G205"/>
  <c r="H205" s="1"/>
  <c r="F205"/>
  <c r="O204"/>
  <c r="G204"/>
  <c r="H204" s="1"/>
  <c r="F204"/>
  <c r="O203"/>
  <c r="G203"/>
  <c r="H203" s="1"/>
  <c r="F203"/>
  <c r="O202"/>
  <c r="G202"/>
  <c r="H202" s="1"/>
  <c r="F202"/>
  <c r="O201"/>
  <c r="G201"/>
  <c r="H201" s="1"/>
  <c r="F201"/>
  <c r="O200"/>
  <c r="G200"/>
  <c r="H200" s="1"/>
  <c r="F200"/>
  <c r="O199"/>
  <c r="G199"/>
  <c r="H199" s="1"/>
  <c r="F199"/>
  <c r="O198"/>
  <c r="G198"/>
  <c r="H198" s="1"/>
  <c r="F198"/>
  <c r="O197"/>
  <c r="G197"/>
  <c r="H197" s="1"/>
  <c r="F197"/>
  <c r="O196"/>
  <c r="G196"/>
  <c r="H196" s="1"/>
  <c r="F196"/>
  <c r="O195"/>
  <c r="G195"/>
  <c r="H195" s="1"/>
  <c r="F195"/>
  <c r="O194"/>
  <c r="G194"/>
  <c r="H194" s="1"/>
  <c r="F194"/>
  <c r="O193"/>
  <c r="G193"/>
  <c r="H193" s="1"/>
  <c r="F193"/>
  <c r="O192"/>
  <c r="G192"/>
  <c r="H192" s="1"/>
  <c r="F192"/>
  <c r="O191"/>
  <c r="G191"/>
  <c r="H191" s="1"/>
  <c r="F191"/>
  <c r="O190"/>
  <c r="G190"/>
  <c r="H190" s="1"/>
  <c r="F190"/>
  <c r="O189"/>
  <c r="G189"/>
  <c r="H189" s="1"/>
  <c r="F189"/>
  <c r="O188"/>
  <c r="G188"/>
  <c r="H188" s="1"/>
  <c r="F188"/>
  <c r="O187"/>
  <c r="G187"/>
  <c r="H187" s="1"/>
  <c r="F187"/>
  <c r="O186"/>
  <c r="G186"/>
  <c r="H186" s="1"/>
  <c r="F186"/>
  <c r="O185"/>
  <c r="G185"/>
  <c r="H185" s="1"/>
  <c r="F185"/>
  <c r="O184"/>
  <c r="G184"/>
  <c r="H184" s="1"/>
  <c r="F184"/>
  <c r="O183"/>
  <c r="G183"/>
  <c r="H183" s="1"/>
  <c r="F183"/>
  <c r="O182"/>
  <c r="G182"/>
  <c r="H182" s="1"/>
  <c r="F182"/>
  <c r="O181"/>
  <c r="G181"/>
  <c r="H181" s="1"/>
  <c r="F181"/>
  <c r="O180"/>
  <c r="G180"/>
  <c r="H180" s="1"/>
  <c r="F180"/>
  <c r="O179"/>
  <c r="G179"/>
  <c r="H179" s="1"/>
  <c r="F179"/>
  <c r="O178"/>
  <c r="G178"/>
  <c r="H178" s="1"/>
  <c r="F178"/>
  <c r="O177"/>
  <c r="G177"/>
  <c r="H177" s="1"/>
  <c r="F177"/>
  <c r="O176"/>
  <c r="G176"/>
  <c r="H176" s="1"/>
  <c r="F176"/>
  <c r="O175"/>
  <c r="G175"/>
  <c r="H175" s="1"/>
  <c r="F175"/>
  <c r="O174"/>
  <c r="G174"/>
  <c r="H174" s="1"/>
  <c r="F174"/>
  <c r="O173"/>
  <c r="G173"/>
  <c r="H173" s="1"/>
  <c r="F173"/>
  <c r="O172"/>
  <c r="G172"/>
  <c r="H172" s="1"/>
  <c r="F172"/>
  <c r="O171"/>
  <c r="G171"/>
  <c r="H171" s="1"/>
  <c r="F171"/>
  <c r="O170"/>
  <c r="G170"/>
  <c r="H170" s="1"/>
  <c r="F170"/>
  <c r="O169"/>
  <c r="G169"/>
  <c r="H169" s="1"/>
  <c r="F169"/>
  <c r="O168"/>
  <c r="G168"/>
  <c r="H168" s="1"/>
  <c r="F168"/>
  <c r="O167"/>
  <c r="G167"/>
  <c r="H167" s="1"/>
  <c r="F167"/>
  <c r="O166"/>
  <c r="G166"/>
  <c r="H166" s="1"/>
  <c r="F166"/>
  <c r="O165"/>
  <c r="G165"/>
  <c r="H165" s="1"/>
  <c r="F165"/>
  <c r="O164"/>
  <c r="G164"/>
  <c r="H164" s="1"/>
  <c r="F164"/>
  <c r="O163"/>
  <c r="G163"/>
  <c r="H163" s="1"/>
  <c r="F163"/>
  <c r="O162"/>
  <c r="G162"/>
  <c r="H162" s="1"/>
  <c r="F162"/>
  <c r="O161"/>
  <c r="G161"/>
  <c r="H161" s="1"/>
  <c r="F161"/>
  <c r="O160"/>
  <c r="G160"/>
  <c r="H160" s="1"/>
  <c r="F160"/>
  <c r="O159"/>
  <c r="G159"/>
  <c r="H159" s="1"/>
  <c r="F159"/>
  <c r="O158"/>
  <c r="G158"/>
  <c r="H158" s="1"/>
  <c r="F158"/>
  <c r="O157"/>
  <c r="G157"/>
  <c r="H157" s="1"/>
  <c r="F157"/>
  <c r="O156"/>
  <c r="G156"/>
  <c r="H156" s="1"/>
  <c r="F156"/>
  <c r="O155"/>
  <c r="G155"/>
  <c r="H155" s="1"/>
  <c r="F155"/>
  <c r="O154"/>
  <c r="G154"/>
  <c r="H154" s="1"/>
  <c r="F154"/>
  <c r="O153"/>
  <c r="G153"/>
  <c r="H153" s="1"/>
  <c r="F153"/>
  <c r="O152"/>
  <c r="G152"/>
  <c r="H152" s="1"/>
  <c r="F152"/>
  <c r="O151"/>
  <c r="G151"/>
  <c r="H151" s="1"/>
  <c r="F151"/>
  <c r="O150"/>
  <c r="G150"/>
  <c r="H150" s="1"/>
  <c r="F150"/>
  <c r="O149"/>
  <c r="G149"/>
  <c r="H149" s="1"/>
  <c r="F149"/>
  <c r="O148"/>
  <c r="G148"/>
  <c r="H148" s="1"/>
  <c r="F148"/>
  <c r="O147"/>
  <c r="G147"/>
  <c r="H147" s="1"/>
  <c r="F147"/>
  <c r="O146"/>
  <c r="G146"/>
  <c r="H146" s="1"/>
  <c r="F146"/>
  <c r="O145"/>
  <c r="G145"/>
  <c r="H145" s="1"/>
  <c r="F145"/>
  <c r="O144"/>
  <c r="G144"/>
  <c r="H144" s="1"/>
  <c r="F144"/>
  <c r="O143"/>
  <c r="G143"/>
  <c r="H143" s="1"/>
  <c r="F143"/>
  <c r="O142"/>
  <c r="G142"/>
  <c r="H142" s="1"/>
  <c r="F142"/>
  <c r="O141"/>
  <c r="G141"/>
  <c r="H141" s="1"/>
  <c r="F141"/>
  <c r="O140"/>
  <c r="G140"/>
  <c r="H140" s="1"/>
  <c r="F140"/>
  <c r="O139"/>
  <c r="G139"/>
  <c r="H139" s="1"/>
  <c r="F139"/>
  <c r="O138"/>
  <c r="G138"/>
  <c r="H138" s="1"/>
  <c r="F138"/>
  <c r="O137"/>
  <c r="G137"/>
  <c r="H137" s="1"/>
  <c r="F137"/>
  <c r="O136"/>
  <c r="G136"/>
  <c r="H136" s="1"/>
  <c r="F136"/>
  <c r="O135"/>
  <c r="G135"/>
  <c r="H135" s="1"/>
  <c r="F135"/>
  <c r="O134"/>
  <c r="G134"/>
  <c r="H134" s="1"/>
  <c r="F134"/>
  <c r="O133"/>
  <c r="G133"/>
  <c r="H133" s="1"/>
  <c r="F133"/>
  <c r="O132"/>
  <c r="G132"/>
  <c r="H132" s="1"/>
  <c r="F132"/>
  <c r="O131"/>
  <c r="G131"/>
  <c r="H131" s="1"/>
  <c r="F131"/>
  <c r="O130"/>
  <c r="G130"/>
  <c r="H130" s="1"/>
  <c r="F130"/>
  <c r="O129"/>
  <c r="G129"/>
  <c r="H129" s="1"/>
  <c r="F129"/>
  <c r="O128"/>
  <c r="G128"/>
  <c r="H128" s="1"/>
  <c r="F128"/>
  <c r="O127"/>
  <c r="G127"/>
  <c r="H127" s="1"/>
  <c r="F127"/>
  <c r="O126"/>
  <c r="G126"/>
  <c r="H126" s="1"/>
  <c r="F126"/>
  <c r="O125"/>
  <c r="G125"/>
  <c r="H125" s="1"/>
  <c r="F125"/>
  <c r="O124"/>
  <c r="G124"/>
  <c r="H124" s="1"/>
  <c r="F124"/>
  <c r="O123"/>
  <c r="G123"/>
  <c r="H123" s="1"/>
  <c r="F123"/>
  <c r="O122"/>
  <c r="G122"/>
  <c r="H122" s="1"/>
  <c r="F122"/>
  <c r="O121"/>
  <c r="G121"/>
  <c r="H121" s="1"/>
  <c r="F121"/>
  <c r="O120"/>
  <c r="G120"/>
  <c r="H120" s="1"/>
  <c r="F120"/>
  <c r="O119"/>
  <c r="G119"/>
  <c r="H119" s="1"/>
  <c r="F119"/>
  <c r="O118"/>
  <c r="G118"/>
  <c r="H118" s="1"/>
  <c r="F118"/>
  <c r="O117"/>
  <c r="G117"/>
  <c r="H117" s="1"/>
  <c r="F117"/>
  <c r="O116"/>
  <c r="G116"/>
  <c r="H116" s="1"/>
  <c r="F116"/>
  <c r="O115"/>
  <c r="G115"/>
  <c r="H115" s="1"/>
  <c r="F115"/>
  <c r="O114"/>
  <c r="G114"/>
  <c r="H114" s="1"/>
  <c r="F114"/>
  <c r="O113"/>
  <c r="G113"/>
  <c r="H113" s="1"/>
  <c r="F113"/>
  <c r="O112"/>
  <c r="G112"/>
  <c r="H112" s="1"/>
  <c r="F112"/>
  <c r="O111"/>
  <c r="G111"/>
  <c r="H111" s="1"/>
  <c r="F111"/>
  <c r="O110"/>
  <c r="G110"/>
  <c r="H110" s="1"/>
  <c r="F110"/>
  <c r="O109"/>
  <c r="G109"/>
  <c r="H109" s="1"/>
  <c r="F109"/>
  <c r="O108"/>
  <c r="G108"/>
  <c r="H108" s="1"/>
  <c r="F108"/>
  <c r="O107"/>
  <c r="G107"/>
  <c r="H107" s="1"/>
  <c r="F107"/>
  <c r="O106"/>
  <c r="G106"/>
  <c r="H106" s="1"/>
  <c r="F106"/>
  <c r="O105"/>
  <c r="G105"/>
  <c r="H105" s="1"/>
  <c r="F105"/>
  <c r="O104"/>
  <c r="G104"/>
  <c r="H104" s="1"/>
  <c r="F104"/>
  <c r="O103"/>
  <c r="G103"/>
  <c r="H103" s="1"/>
  <c r="F103"/>
  <c r="O102"/>
  <c r="G102"/>
  <c r="H102" s="1"/>
  <c r="F102"/>
  <c r="O101"/>
  <c r="G101"/>
  <c r="H101" s="1"/>
  <c r="F101"/>
  <c r="O100"/>
  <c r="G100"/>
  <c r="H100" s="1"/>
  <c r="F100"/>
  <c r="O99"/>
  <c r="G99"/>
  <c r="H99" s="1"/>
  <c r="F99"/>
  <c r="O98"/>
  <c r="G98"/>
  <c r="H98" s="1"/>
  <c r="F98"/>
  <c r="O97"/>
  <c r="G97"/>
  <c r="H97" s="1"/>
  <c r="F97"/>
  <c r="O96"/>
  <c r="G96"/>
  <c r="H96" s="1"/>
  <c r="F96"/>
  <c r="O95"/>
  <c r="G95"/>
  <c r="H95" s="1"/>
  <c r="F95"/>
  <c r="O94"/>
  <c r="G94"/>
  <c r="H94" s="1"/>
  <c r="F94"/>
  <c r="O93"/>
  <c r="G93"/>
  <c r="H93" s="1"/>
  <c r="F93"/>
  <c r="O92"/>
  <c r="G92"/>
  <c r="H92" s="1"/>
  <c r="F92"/>
  <c r="O91"/>
  <c r="G91"/>
  <c r="H91" s="1"/>
  <c r="F91"/>
  <c r="O90"/>
  <c r="G90"/>
  <c r="H90" s="1"/>
  <c r="F90"/>
  <c r="O89"/>
  <c r="G89"/>
  <c r="H89" s="1"/>
  <c r="F89"/>
  <c r="O88"/>
  <c r="G88"/>
  <c r="H88" s="1"/>
  <c r="F88"/>
  <c r="O87"/>
  <c r="G87"/>
  <c r="H87" s="1"/>
  <c r="F87"/>
  <c r="O86"/>
  <c r="G86"/>
  <c r="H86" s="1"/>
  <c r="F86"/>
  <c r="O85"/>
  <c r="G85"/>
  <c r="H85" s="1"/>
  <c r="F85"/>
  <c r="O84"/>
  <c r="G84"/>
  <c r="H84" s="1"/>
  <c r="F84"/>
  <c r="O83"/>
  <c r="G83"/>
  <c r="H83" s="1"/>
  <c r="F83"/>
  <c r="O82"/>
  <c r="G82"/>
  <c r="H82" s="1"/>
  <c r="F82"/>
  <c r="O81"/>
  <c r="G81"/>
  <c r="H81" s="1"/>
  <c r="F81"/>
  <c r="O80"/>
  <c r="G80"/>
  <c r="H80" s="1"/>
  <c r="F80"/>
  <c r="O79"/>
  <c r="G79"/>
  <c r="H79" s="1"/>
  <c r="F79"/>
  <c r="O78"/>
  <c r="G78"/>
  <c r="H78" s="1"/>
  <c r="F78"/>
  <c r="O77"/>
  <c r="G77"/>
  <c r="H77" s="1"/>
  <c r="F77"/>
  <c r="O76"/>
  <c r="G76"/>
  <c r="H76" s="1"/>
  <c r="F76"/>
  <c r="O75"/>
  <c r="G75"/>
  <c r="H75" s="1"/>
  <c r="F75"/>
  <c r="O74"/>
  <c r="G74"/>
  <c r="H74" s="1"/>
  <c r="F74"/>
  <c r="O73"/>
  <c r="G73"/>
  <c r="H73" s="1"/>
  <c r="F73"/>
  <c r="O72"/>
  <c r="G72"/>
  <c r="H72" s="1"/>
  <c r="F72"/>
  <c r="O71"/>
  <c r="G71"/>
  <c r="H71" s="1"/>
  <c r="F71"/>
  <c r="O70"/>
  <c r="G70"/>
  <c r="H70" s="1"/>
  <c r="F70"/>
  <c r="O69"/>
  <c r="G69"/>
  <c r="H69" s="1"/>
  <c r="F69"/>
  <c r="O68"/>
  <c r="G68"/>
  <c r="H68" s="1"/>
  <c r="F68"/>
  <c r="O67"/>
  <c r="G67"/>
  <c r="H67" s="1"/>
  <c r="F67"/>
  <c r="O66"/>
  <c r="G66"/>
  <c r="H66" s="1"/>
  <c r="F66"/>
  <c r="O65"/>
  <c r="G65"/>
  <c r="H65" s="1"/>
  <c r="F65"/>
  <c r="O64"/>
  <c r="G64"/>
  <c r="H64" s="1"/>
  <c r="F64"/>
  <c r="O63"/>
  <c r="G63"/>
  <c r="H63" s="1"/>
  <c r="F63"/>
  <c r="O62"/>
  <c r="G62"/>
  <c r="H62" s="1"/>
  <c r="F62"/>
  <c r="O61"/>
  <c r="G61"/>
  <c r="H61" s="1"/>
  <c r="F61"/>
  <c r="O60"/>
  <c r="G60"/>
  <c r="H60" s="1"/>
  <c r="F60"/>
  <c r="O59"/>
  <c r="G59"/>
  <c r="H59" s="1"/>
  <c r="F59"/>
  <c r="H58"/>
  <c r="F58"/>
  <c r="O57"/>
  <c r="G57"/>
  <c r="H57" s="1"/>
  <c r="F57"/>
  <c r="O56"/>
  <c r="G56"/>
  <c r="H56" s="1"/>
  <c r="F56"/>
  <c r="O55"/>
  <c r="G55"/>
  <c r="H55" s="1"/>
  <c r="F55"/>
  <c r="O54"/>
  <c r="G54"/>
  <c r="H54" s="1"/>
  <c r="F54"/>
  <c r="O53"/>
  <c r="G53"/>
  <c r="H53" s="1"/>
  <c r="F53"/>
  <c r="O52"/>
  <c r="G52"/>
  <c r="H52" s="1"/>
  <c r="F52"/>
  <c r="O51"/>
  <c r="G51"/>
  <c r="H51" s="1"/>
  <c r="F51"/>
  <c r="O50"/>
  <c r="G50"/>
  <c r="H50" s="1"/>
  <c r="F50"/>
  <c r="O49"/>
  <c r="G49"/>
  <c r="H49" s="1"/>
  <c r="F49"/>
  <c r="O48"/>
  <c r="G48"/>
  <c r="H48" s="1"/>
  <c r="F48"/>
  <c r="O47"/>
  <c r="G47"/>
  <c r="H47" s="1"/>
  <c r="F47"/>
  <c r="O46"/>
  <c r="G46"/>
  <c r="H46" s="1"/>
  <c r="F46"/>
  <c r="O45"/>
  <c r="G45"/>
  <c r="H45" s="1"/>
  <c r="F45"/>
  <c r="O44"/>
  <c r="G44"/>
  <c r="H44" s="1"/>
  <c r="F44"/>
  <c r="O43"/>
  <c r="G43"/>
  <c r="H43" s="1"/>
  <c r="F43"/>
  <c r="O42"/>
  <c r="G42"/>
  <c r="H42" s="1"/>
  <c r="F42"/>
  <c r="O41"/>
  <c r="G41"/>
  <c r="H41" s="1"/>
  <c r="F41"/>
  <c r="O40"/>
  <c r="G40"/>
  <c r="H40" s="1"/>
  <c r="F40"/>
  <c r="O39"/>
  <c r="G39"/>
  <c r="H39" s="1"/>
  <c r="F39"/>
  <c r="O38"/>
  <c r="G38"/>
  <c r="H38" s="1"/>
  <c r="F38"/>
  <c r="O37"/>
  <c r="G37"/>
  <c r="H37" s="1"/>
  <c r="F37"/>
  <c r="O36"/>
  <c r="G36"/>
  <c r="H36" s="1"/>
  <c r="F36"/>
  <c r="O35"/>
  <c r="G35"/>
  <c r="H35" s="1"/>
  <c r="F35"/>
  <c r="O34"/>
  <c r="G34"/>
  <c r="H34" s="1"/>
  <c r="F34"/>
  <c r="F33"/>
  <c r="O32"/>
  <c r="G32"/>
  <c r="H32" s="1"/>
  <c r="F32"/>
  <c r="O31"/>
  <c r="G31"/>
  <c r="H31" s="1"/>
  <c r="F31"/>
  <c r="O30"/>
  <c r="G30"/>
  <c r="H30" s="1"/>
  <c r="F30"/>
  <c r="O29"/>
  <c r="G29"/>
  <c r="H29" s="1"/>
  <c r="F29"/>
  <c r="O28"/>
  <c r="G28"/>
  <c r="H28" s="1"/>
  <c r="F28"/>
  <c r="O27"/>
  <c r="G27"/>
  <c r="H27" s="1"/>
  <c r="F27"/>
  <c r="O26"/>
  <c r="G26"/>
  <c r="H26" s="1"/>
  <c r="F26"/>
  <c r="O25"/>
  <c r="G25"/>
  <c r="H25" s="1"/>
  <c r="F25"/>
  <c r="O24"/>
  <c r="G24"/>
  <c r="H24" s="1"/>
  <c r="F24"/>
  <c r="O23"/>
  <c r="G23"/>
  <c r="H23" s="1"/>
  <c r="F23"/>
  <c r="O22"/>
  <c r="G22"/>
  <c r="H22" s="1"/>
  <c r="F22"/>
  <c r="O21"/>
  <c r="G21"/>
  <c r="H21" s="1"/>
  <c r="F21"/>
  <c r="O20"/>
  <c r="G20"/>
  <c r="H20" s="1"/>
  <c r="F20"/>
  <c r="O19"/>
  <c r="G19"/>
  <c r="H19" s="1"/>
  <c r="F19"/>
  <c r="O18"/>
  <c r="G18"/>
  <c r="H18" s="1"/>
  <c r="F18"/>
  <c r="O17"/>
  <c r="G17"/>
  <c r="H17" s="1"/>
  <c r="F17"/>
  <c r="O16"/>
  <c r="G16"/>
  <c r="H16" s="1"/>
  <c r="F16"/>
  <c r="O15"/>
  <c r="G15"/>
  <c r="H15" s="1"/>
  <c r="F15"/>
  <c r="O14"/>
  <c r="G14"/>
  <c r="H14" s="1"/>
  <c r="F14"/>
  <c r="O13"/>
  <c r="G13"/>
  <c r="H13" s="1"/>
  <c r="F13"/>
  <c r="O12"/>
  <c r="G12"/>
  <c r="H12" s="1"/>
  <c r="F12"/>
  <c r="O11"/>
  <c r="G11"/>
  <c r="H11" s="1"/>
  <c r="F11"/>
  <c r="O10"/>
  <c r="G10"/>
  <c r="H10" s="1"/>
  <c r="F10"/>
  <c r="O8"/>
  <c r="G8"/>
  <c r="H8" s="1"/>
  <c r="F8"/>
  <c r="O7"/>
  <c r="G7"/>
  <c r="H7" s="1"/>
  <c r="F7"/>
  <c r="O6"/>
  <c r="G6"/>
  <c r="H6" s="1"/>
  <c r="F6"/>
  <c r="O5"/>
  <c r="G5"/>
  <c r="H5" s="1"/>
  <c r="F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O4"/>
  <c r="G4"/>
  <c r="F4"/>
</calcChain>
</file>

<file path=xl/sharedStrings.xml><?xml version="1.0" encoding="utf-8"?>
<sst xmlns="http://schemas.openxmlformats.org/spreadsheetml/2006/main" count="856" uniqueCount="308">
  <si>
    <t>№  п/п</t>
  </si>
  <si>
    <t>Адреса будинку</t>
  </si>
  <si>
    <t>Поверховість</t>
  </si>
  <si>
    <t>Загальна площа будинку, кв.м.</t>
  </si>
  <si>
    <t>Діючий тарифз ПДВ, грн./кв.м.</t>
  </si>
  <si>
    <t>Планові надходження по  діючому тарифу на місяць з ПДВ, грн./кв.м.</t>
  </si>
  <si>
    <t>Новий тариф з ПДВ, грн./кв.м.</t>
  </si>
  <si>
    <t>Планові надходження по  новому тарифу на місяць з ПДВ, грн./кв.м.</t>
  </si>
  <si>
    <t>Коефіцієнт  зміни з/п</t>
  </si>
  <si>
    <t>Коефіцієнт  зміни електроенергії</t>
  </si>
  <si>
    <t>Коефіцієнт зміни ПММ</t>
  </si>
  <si>
    <t>Коефіцієнт зміни м'якої покрівлі</t>
  </si>
  <si>
    <t>Коефіцієнт зміни шиферної покрівлі</t>
  </si>
  <si>
    <t>Коефіцієнт зміни вимощення</t>
  </si>
  <si>
    <t>Загальний коефіцієнт зміни витрат</t>
  </si>
  <si>
    <t>в-д Ярмарковий, 6</t>
  </si>
  <si>
    <t>1 Травня,127а</t>
  </si>
  <si>
    <t>в/м 12 буд.18</t>
  </si>
  <si>
    <t>Боброва,62</t>
  </si>
  <si>
    <t>Вокзальна,23а</t>
  </si>
  <si>
    <t>Воровського, 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</si>
  <si>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</si>
  <si>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</si>
  <si>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</si>
  <si>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</si>
  <si>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</si>
  <si>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</si>
  <si>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</si>
  <si>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</si>
  <si>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</si>
  <si>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</si>
  <si>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</si>
  <si>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</si>
  <si>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</si>
  <si>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</si>
  <si>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3 пр. Дослідний 5</t>
  </si>
  <si>
    <t>3 пров.Змагання,1</t>
  </si>
  <si>
    <t>Іванівська,7</t>
  </si>
  <si>
    <t>Іванівська,55</t>
  </si>
  <si>
    <t>Київська,351</t>
  </si>
  <si>
    <t>Київська,335/2</t>
  </si>
  <si>
    <t>Київська,250а</t>
  </si>
  <si>
    <t>Київська,271а</t>
  </si>
  <si>
    <t>Київська,237а</t>
  </si>
  <si>
    <t>Київська, 252</t>
  </si>
  <si>
    <t>Ковалівська,8б, 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</si>
  <si>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</si>
  <si>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</si>
  <si>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</si>
  <si>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</si>
  <si>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</si>
  <si>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</si>
  <si>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</si>
  <si>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</si>
  <si>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</si>
  <si>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</si>
  <si>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</si>
  <si>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</si>
  <si>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</si>
  <si>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</si>
  <si>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</si>
  <si>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</si>
  <si>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</si>
  <si>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</si>
  <si>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</si>
  <si>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</si>
  <si>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</si>
  <si>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</si>
  <si>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</si>
  <si>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</si>
  <si>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</si>
  <si>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</si>
  <si>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</si>
  <si>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</si>
  <si>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</si>
  <si>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</si>
  <si>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</si>
  <si>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Березня,27</t>
  </si>
  <si>
    <t>1 пров.8 Березня,33а</t>
  </si>
  <si>
    <t>2-в'їзд Богунського,2в</t>
  </si>
  <si>
    <t>Бособрода,94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</si>
  <si>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</si>
  <si>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</si>
  <si>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</si>
  <si>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</si>
  <si>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</si>
  <si>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</si>
  <si>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</si>
  <si>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</si>
  <si>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</si>
  <si>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</si>
  <si>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</si>
  <si>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</si>
  <si>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</si>
  <si>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</si>
  <si>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</si>
  <si>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</si>
  <si>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</si>
  <si>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</si>
  <si>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</si>
  <si>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</si>
  <si>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</si>
  <si>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</si>
  <si>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</si>
  <si>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</si>
  <si>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</si>
  <si>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</si>
  <si>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</si>
  <si>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</si>
  <si>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</si>
  <si>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</si>
  <si>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</si>
  <si>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</si>
  <si>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</si>
  <si>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</si>
  <si>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</si>
  <si>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</si>
  <si>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</si>
  <si>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</si>
  <si>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</si>
  <si>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</si>
  <si>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Фабрична,62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</si>
  <si>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</si>
  <si>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</si>
  <si>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</si>
  <si>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</si>
  <si>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</si>
  <si>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</si>
  <si>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</si>
  <si>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</si>
  <si>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</si>
  <si>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</si>
  <si>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</si>
  <si>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</si>
  <si>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</si>
  <si>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</si>
  <si>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</si>
  <si>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</si>
  <si>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</si>
  <si>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</si>
  <si>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</si>
  <si>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1 пров.8 Березня,33б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</si>
  <si>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</si>
  <si>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</si>
  <si>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</si>
  <si>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</si>
  <si>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</si>
  <si>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</si>
  <si>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</si>
  <si>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</si>
  <si>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</si>
  <si>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</si>
  <si>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</si>
  <si>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</si>
  <si>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</si>
  <si>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</si>
  <si>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пр.Фізкультурника,20</t>
  </si>
  <si>
    <t>Ярмаркова,65а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</si>
  <si>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</si>
  <si>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</si>
  <si>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</si>
  <si>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</si>
  <si>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</si>
  <si>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1 пров.8 Березня,33в</t>
  </si>
  <si>
    <t>Бособрода, 108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</si>
  <si>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</si>
  <si>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</si>
  <si>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</si>
  <si>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</si>
  <si>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</si>
  <si>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</si>
  <si>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</si>
  <si>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</si>
  <si>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</si>
  <si>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</si>
  <si>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</si>
  <si>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</si>
  <si>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</si>
  <si>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</si>
  <si>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</si>
  <si>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</si>
  <si>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Травня,99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</si>
  <si>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</si>
  <si>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</si>
  <si>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</si>
  <si>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</si>
  <si>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</si>
  <si>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</si>
  <si>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</si>
  <si>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</si>
  <si>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</si>
  <si>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</si>
  <si>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</si>
  <si>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</si>
  <si>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</si>
  <si>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</si>
  <si>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</si>
  <si>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Бособрода,102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</si>
  <si>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</si>
  <si>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</si>
  <si>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</si>
  <si>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</si>
  <si>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</si>
  <si>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</si>
  <si>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</si>
  <si>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</si>
  <si>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</si>
  <si>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</si>
  <si>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Вокзальна,40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</si>
  <si>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</si>
  <si>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</si>
  <si>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</si>
  <si>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</si>
  <si>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</si>
  <si>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</si>
  <si>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</si>
  <si>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</si>
  <si>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</si>
  <si>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</si>
  <si>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</si>
  <si>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</si>
  <si>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</si>
  <si>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</si>
  <si>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</si>
  <si>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</si>
  <si>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</si>
  <si>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</si>
  <si>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</si>
  <si>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</si>
  <si>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</si>
  <si>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</si>
  <si>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</si>
  <si>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</si>
  <si>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</si>
  <si>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</si>
  <si>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</si>
  <si>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</si>
  <si>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</si>
  <si>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</si>
  <si>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</si>
  <si>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</si>
  <si>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</si>
  <si>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</si>
  <si>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</si>
  <si>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</si>
  <si>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</si>
  <si>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</si>
  <si>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</si>
  <si>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</si>
  <si>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</si>
  <si>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</si>
  <si>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</si>
  <si>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</si>
  <si>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</si>
  <si>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</si>
  <si>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</si>
  <si>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</si>
  <si>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</si>
  <si>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</si>
  <si>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</si>
  <si>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</si>
  <si>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</si>
  <si>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</si>
  <si>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</si>
  <si>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</si>
  <si>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</si>
  <si>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</si>
  <si>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</si>
  <si>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</si>
  <si>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</si>
  <si>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</si>
  <si>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</si>
  <si>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</si>
  <si>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</si>
  <si>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</si>
  <si>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</si>
  <si>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</si>
  <si>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</si>
  <si>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</si>
  <si>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</si>
  <si>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</si>
  <si>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</si>
  <si>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</si>
  <si>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</si>
  <si>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</si>
  <si>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</si>
  <si>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</si>
  <si>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</si>
  <si>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</si>
  <si>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</si>
  <si>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</si>
  <si>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</si>
  <si>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</si>
  <si>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Всього</t>
  </si>
  <si>
    <t>Додаток 1</t>
  </si>
  <si>
    <t>____    _____________ 2016 року №_____</t>
  </si>
  <si>
    <t xml:space="preserve">до  проекту рішення </t>
  </si>
  <si>
    <t>Начальник КП "Прилукижитлобуд"</t>
  </si>
  <si>
    <t>В.А. Сивенко</t>
  </si>
  <si>
    <t>І.М. Шинкаренко</t>
  </si>
  <si>
    <t>Головний бухгалтер</t>
  </si>
  <si>
    <t>Л.Н. Іванкова</t>
  </si>
  <si>
    <t>Економіст</t>
  </si>
  <si>
    <t>утримання будинків і споруд та прибудинкових територій для населення ( окремо за кожним будинком)</t>
  </si>
  <si>
    <t>Коригування тарифів на послуги  з</t>
  </si>
  <si>
    <t>Додаток 2</t>
  </si>
  <si>
    <t>до проекту рішення</t>
  </si>
  <si>
    <t>утримання будинків і споруд та прибудинкових територій для власників/орендарів нежитлових приміщень ( окремо за кожним будинком)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</si>
</sst>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70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textRotation="90"/>
    </xf>
    <xf numFmtId="0" fontId="6" fillId="2" borderId="3" xfId="2" applyFont="1" applyFill="1" applyBorder="1" applyAlignment="1">
      <alignment textRotation="90" wrapText="1"/>
    </xf>
    <xf numFmtId="0" fontId="6" fillId="2" borderId="4" xfId="0" applyFont="1" applyFill="1" applyBorder="1" applyAlignment="1">
      <alignment horizontal="center" textRotation="90" wrapText="1"/>
    </xf>
    <xf numFmtId="0" fontId="6" fillId="2" borderId="4" xfId="2" applyFont="1" applyFill="1" applyBorder="1" applyAlignment="1">
      <alignment textRotation="90" wrapText="1"/>
    </xf>
    <xf numFmtId="0" fontId="6" fillId="2" borderId="4" xfId="2" applyFont="1" applyFill="1" applyBorder="1" applyAlignment="1">
      <alignment horizontal="center" textRotation="90" wrapText="1"/>
    </xf>
    <xf numFmtId="0" fontId="6" fillId="2" borderId="5" xfId="2" applyFont="1" applyFill="1" applyBorder="1" applyAlignment="1">
      <alignment horizontal="center" textRotation="90" wrapText="1"/>
    </xf>
    <xf numFmtId="0" fontId="6" fillId="0" borderId="1" xfId="2" applyFont="1" applyFill="1" applyBorder="1" applyAlignment="1">
      <alignment horizontal="center" textRotation="90" wrapText="1"/>
    </xf>
    <xf numFmtId="0" fontId="6" fillId="2" borderId="6" xfId="2" applyFont="1" applyFill="1" applyBorder="1" applyAlignment="1">
      <alignment textRotation="90" wrapText="1"/>
    </xf>
    <xf numFmtId="0" fontId="7" fillId="0" borderId="1" xfId="3" applyFont="1" applyFill="1" applyBorder="1" applyAlignment="1">
      <alignment horizontal="center" textRotation="90" wrapText="1"/>
    </xf>
    <xf numFmtId="0" fontId="8" fillId="0" borderId="1" xfId="3" applyFont="1" applyFill="1" applyBorder="1" applyAlignment="1">
      <alignment horizontal="center" textRotation="90" wrapText="1"/>
    </xf>
    <xf numFmtId="0" fontId="3" fillId="2" borderId="2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textRotation="90"/>
    </xf>
    <xf numFmtId="0" fontId="9" fillId="2" borderId="4" xfId="2" applyFont="1" applyFill="1" applyBorder="1" applyAlignment="1">
      <alignment textRotation="90" wrapText="1"/>
    </xf>
    <xf numFmtId="0" fontId="9" fillId="2" borderId="0" xfId="0" applyFont="1" applyFill="1" applyBorder="1" applyAlignment="1">
      <alignment horizontal="center" textRotation="90" wrapText="1"/>
    </xf>
    <xf numFmtId="0" fontId="9" fillId="2" borderId="4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9" fillId="2" borderId="4" xfId="2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0" fontId="3" fillId="2" borderId="1" xfId="2" applyFont="1" applyFill="1" applyBorder="1"/>
    <xf numFmtId="0" fontId="4" fillId="2" borderId="1" xfId="2" applyFont="1" applyFill="1" applyBorder="1"/>
    <xf numFmtId="2" fontId="10" fillId="0" borderId="1" xfId="0" applyNumberFormat="1" applyFont="1" applyFill="1" applyBorder="1"/>
    <xf numFmtId="2" fontId="0" fillId="2" borderId="1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64" fontId="4" fillId="2" borderId="9" xfId="2" applyNumberFormat="1" applyFont="1" applyFill="1" applyBorder="1" applyAlignment="1">
      <alignment horizontal="center" vertical="center"/>
    </xf>
    <xf numFmtId="1" fontId="4" fillId="2" borderId="9" xfId="2" applyNumberFormat="1" applyFont="1" applyFill="1" applyBorder="1" applyAlignment="1">
      <alignment horizontal="center" vertical="center"/>
    </xf>
    <xf numFmtId="2" fontId="4" fillId="2" borderId="9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3" fillId="2" borderId="2" xfId="2" applyFont="1" applyFill="1" applyBorder="1"/>
    <xf numFmtId="0" fontId="4" fillId="2" borderId="2" xfId="2" applyFont="1" applyFill="1" applyBorder="1"/>
    <xf numFmtId="2" fontId="0" fillId="2" borderId="2" xfId="0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164" fontId="4" fillId="2" borderId="10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/>
    </xf>
    <xf numFmtId="0" fontId="3" fillId="2" borderId="11" xfId="2" applyFont="1" applyFill="1" applyBorder="1"/>
    <xf numFmtId="0" fontId="4" fillId="2" borderId="11" xfId="2" applyFont="1" applyFill="1" applyBorder="1"/>
    <xf numFmtId="2" fontId="0" fillId="2" borderId="11" xfId="0" applyNumberFormat="1" applyFont="1" applyFill="1" applyBorder="1" applyAlignment="1">
      <alignment horizontal="center" vertical="center"/>
    </xf>
    <xf numFmtId="1" fontId="4" fillId="2" borderId="11" xfId="2" applyNumberFormat="1" applyFont="1" applyFill="1" applyBorder="1" applyAlignment="1">
      <alignment horizontal="center" vertical="center"/>
    </xf>
    <xf numFmtId="164" fontId="4" fillId="2" borderId="11" xfId="2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0" fontId="3" fillId="2" borderId="1" xfId="2" applyFill="1" applyBorder="1"/>
    <xf numFmtId="0" fontId="3" fillId="2" borderId="12" xfId="2" applyFont="1" applyFill="1" applyBorder="1"/>
    <xf numFmtId="1" fontId="3" fillId="2" borderId="1" xfId="2" applyNumberFormat="1" applyFill="1" applyBorder="1"/>
    <xf numFmtId="2" fontId="10" fillId="0" borderId="1" xfId="3" applyNumberFormat="1" applyFont="1" applyFill="1" applyBorder="1"/>
    <xf numFmtId="164" fontId="4" fillId="2" borderId="1" xfId="2" applyNumberFormat="1" applyFont="1" applyFill="1" applyBorder="1" applyAlignment="1">
      <alignment horizontal="center" vertical="center"/>
    </xf>
    <xf numFmtId="2" fontId="10" fillId="2" borderId="1" xfId="3" applyNumberFormat="1" applyFont="1" applyFill="1" applyBorder="1"/>
    <xf numFmtId="0" fontId="4" fillId="0" borderId="1" xfId="3" applyFont="1" applyFill="1" applyBorder="1"/>
    <xf numFmtId="1" fontId="3" fillId="2" borderId="1" xfId="2" applyNumberFormat="1" applyFont="1" applyFill="1" applyBorder="1"/>
    <xf numFmtId="0" fontId="3" fillId="2" borderId="13" xfId="2" applyFont="1" applyFill="1" applyBorder="1"/>
    <xf numFmtId="1" fontId="3" fillId="2" borderId="14" xfId="2" applyNumberFormat="1" applyFill="1" applyBorder="1"/>
    <xf numFmtId="0" fontId="11" fillId="2" borderId="15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2" borderId="16" xfId="2" applyFont="1" applyFill="1" applyBorder="1" applyAlignment="1">
      <alignment horizontal="center"/>
    </xf>
    <xf numFmtId="2" fontId="13" fillId="2" borderId="4" xfId="2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2" fontId="0" fillId="2" borderId="18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1" fontId="14" fillId="2" borderId="4" xfId="2" applyNumberFormat="1" applyFont="1" applyFill="1" applyBorder="1" applyAlignment="1">
      <alignment horizontal="center"/>
    </xf>
    <xf numFmtId="2" fontId="14" fillId="2" borderId="4" xfId="2" applyNumberFormat="1" applyFont="1" applyFill="1" applyBorder="1" applyAlignment="1">
      <alignment horizontal="center"/>
    </xf>
    <xf numFmtId="43" fontId="9" fillId="2" borderId="9" xfId="1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2" borderId="0" xfId="2" applyFont="1" applyFill="1" applyBorder="1"/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</cellXfs>
  <cellStyles count="4">
    <cellStyle name="Денежный" xfId="1" builtinId="4"/>
    <cellStyle name="Обычный" xfId="0" builtinId="0"/>
    <cellStyle name="Обычный_Додаток_2_ТАРИФ" xfId="3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workbookViewId="0">
      <selection activeCell="A2" sqref="A2:O282"/>
    </sheetView>
  </sheetViews>
  <sheetFormatPr defaultRowHeight="15"/>
  <cols>
    <col min="2" max="2" width="24.7109375" customWidth="1"/>
    <col min="4" max="4" width="11.42578125" customWidth="1"/>
    <col min="6" max="6" width="13.5703125" customWidth="1"/>
    <col min="8" max="8" width="14.28515625" customWidth="1"/>
  </cols>
  <sheetData>
    <row r="1" spans="1:15">
      <c r="A1" s="1"/>
      <c r="B1" s="2"/>
      <c r="C1" s="3"/>
      <c r="D1" s="4"/>
      <c r="E1" s="5"/>
      <c r="F1" s="5"/>
      <c r="G1" s="5"/>
      <c r="H1" s="5"/>
      <c r="I1" s="6"/>
      <c r="J1" s="7"/>
      <c r="K1" s="8"/>
      <c r="L1" s="8"/>
      <c r="M1" s="8"/>
      <c r="N1" s="8"/>
      <c r="O1" s="9"/>
    </row>
    <row r="2" spans="1:15" ht="123.75">
      <c r="A2" s="1" t="s">
        <v>0</v>
      </c>
      <c r="B2" s="2" t="s">
        <v>1</v>
      </c>
      <c r="C2" s="3" t="s">
        <v>2</v>
      </c>
      <c r="D2" s="10" t="s">
        <v>3</v>
      </c>
      <c r="E2" s="5" t="s">
        <v>4</v>
      </c>
      <c r="F2" s="11" t="s">
        <v>5</v>
      </c>
      <c r="G2" s="12" t="s">
        <v>6</v>
      </c>
      <c r="H2" s="12" t="s">
        <v>7</v>
      </c>
      <c r="I2" s="6" t="s">
        <v>8</v>
      </c>
      <c r="J2" s="7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</row>
    <row r="3" spans="1:15">
      <c r="A3" s="1"/>
      <c r="B3" s="13"/>
      <c r="C3" s="14"/>
      <c r="D3" s="15"/>
      <c r="E3" s="16"/>
      <c r="F3" s="17"/>
      <c r="G3" s="18"/>
      <c r="H3" s="18"/>
      <c r="I3" s="15"/>
      <c r="J3" s="15"/>
      <c r="K3" s="19"/>
      <c r="L3" s="19"/>
      <c r="M3" s="19"/>
      <c r="N3" s="19"/>
      <c r="O3" s="19"/>
    </row>
    <row r="4" spans="1:15">
      <c r="A4" s="20">
        <v>1</v>
      </c>
      <c r="B4" s="21" t="s">
        <v>15</v>
      </c>
      <c r="C4" s="22">
        <v>1</v>
      </c>
      <c r="D4" s="23">
        <v>43.4</v>
      </c>
      <c r="E4" s="24">
        <v>0.2</v>
      </c>
      <c r="F4" s="25">
        <f>E4*D4</f>
        <v>8.68</v>
      </c>
      <c r="G4" s="25">
        <f>E4*O4</f>
        <v>0.21936</v>
      </c>
      <c r="H4" s="61">
        <f>D4*G4</f>
        <v>9.5202239999999989</v>
      </c>
      <c r="I4" s="26">
        <v>9.6799999999999997E-2</v>
      </c>
      <c r="J4" s="27"/>
      <c r="K4" s="26"/>
      <c r="L4" s="28"/>
      <c r="M4" s="28"/>
      <c r="N4" s="28"/>
      <c r="O4" s="28">
        <f>1+I4</f>
        <v>1.0968</v>
      </c>
    </row>
    <row r="5" spans="1:15">
      <c r="A5" s="20">
        <f>A4+1</f>
        <v>2</v>
      </c>
      <c r="B5" s="21" t="s">
        <v>16</v>
      </c>
      <c r="C5" s="22">
        <v>1</v>
      </c>
      <c r="D5" s="23">
        <v>32.4</v>
      </c>
      <c r="E5" s="24">
        <v>0.27</v>
      </c>
      <c r="F5" s="25">
        <f t="shared" ref="F5:F69" si="0">E5*D5</f>
        <v>8.7479999999999993</v>
      </c>
      <c r="G5" s="25">
        <f t="shared" ref="G5:G69" si="1">E5*O5</f>
        <v>0.29613600000000001</v>
      </c>
      <c r="H5" s="25">
        <f t="shared" ref="H5:H69" si="2">G5*D5</f>
        <v>9.5948063999999995</v>
      </c>
      <c r="I5" s="26">
        <v>9.6799999999999997E-2</v>
      </c>
      <c r="J5" s="29"/>
      <c r="K5" s="26"/>
      <c r="L5" s="28"/>
      <c r="M5" s="28"/>
      <c r="N5" s="28"/>
      <c r="O5" s="28">
        <f t="shared" ref="O5:O50" si="3">1+I5</f>
        <v>1.0968</v>
      </c>
    </row>
    <row r="6" spans="1:15">
      <c r="A6" s="20">
        <f t="shared" ref="A6:A69" si="4">A5+1</f>
        <v>3</v>
      </c>
      <c r="B6" s="21" t="s">
        <v>17</v>
      </c>
      <c r="C6" s="22">
        <v>1</v>
      </c>
      <c r="D6" s="23">
        <v>53.2</v>
      </c>
      <c r="E6" s="24">
        <v>0.19</v>
      </c>
      <c r="F6" s="25">
        <f t="shared" si="0"/>
        <v>10.108000000000001</v>
      </c>
      <c r="G6" s="25">
        <f t="shared" si="1"/>
        <v>0.20839199999999999</v>
      </c>
      <c r="H6" s="25">
        <f t="shared" si="2"/>
        <v>11.086454400000001</v>
      </c>
      <c r="I6" s="26">
        <v>9.6799999999999997E-2</v>
      </c>
      <c r="J6" s="29"/>
      <c r="K6" s="26"/>
      <c r="L6" s="28"/>
      <c r="M6" s="28"/>
      <c r="N6" s="28"/>
      <c r="O6" s="28">
        <f t="shared" si="3"/>
        <v>1.0968</v>
      </c>
    </row>
    <row r="7" spans="1:15">
      <c r="A7" s="20">
        <f t="shared" si="4"/>
        <v>4</v>
      </c>
      <c r="B7" s="21" t="s">
        <v>18</v>
      </c>
      <c r="C7" s="22">
        <v>1</v>
      </c>
      <c r="D7" s="23">
        <v>87.9</v>
      </c>
      <c r="E7" s="24">
        <v>0.2</v>
      </c>
      <c r="F7" s="25">
        <f t="shared" si="0"/>
        <v>17.580000000000002</v>
      </c>
      <c r="G7" s="25">
        <f t="shared" si="1"/>
        <v>0.21936</v>
      </c>
      <c r="H7" s="25">
        <f t="shared" si="2"/>
        <v>19.281744</v>
      </c>
      <c r="I7" s="26">
        <v>9.6799999999999997E-2</v>
      </c>
      <c r="J7" s="29"/>
      <c r="K7" s="26"/>
      <c r="L7" s="28"/>
      <c r="M7" s="28"/>
      <c r="N7" s="28"/>
      <c r="O7" s="28">
        <f t="shared" si="3"/>
        <v>1.0968</v>
      </c>
    </row>
    <row r="8" spans="1:15">
      <c r="A8" s="20">
        <f t="shared" si="4"/>
        <v>5</v>
      </c>
      <c r="B8" s="21" t="s">
        <v>19</v>
      </c>
      <c r="C8" s="22">
        <v>1</v>
      </c>
      <c r="D8" s="23">
        <v>108.51</v>
      </c>
      <c r="E8" s="24">
        <v>0.19</v>
      </c>
      <c r="F8" s="25">
        <f t="shared" si="0"/>
        <v>20.616900000000001</v>
      </c>
      <c r="G8" s="25">
        <f t="shared" si="1"/>
        <v>0.20839199999999999</v>
      </c>
      <c r="H8" s="25">
        <f t="shared" si="2"/>
        <v>22.61261592</v>
      </c>
      <c r="I8" s="26">
        <v>9.6799999999999997E-2</v>
      </c>
      <c r="J8" s="29"/>
      <c r="K8" s="26"/>
      <c r="L8" s="28"/>
      <c r="M8" s="28"/>
      <c r="N8" s="28"/>
      <c r="O8" s="28">
        <f t="shared" si="3"/>
        <v>1.0968</v>
      </c>
    </row>
    <row r="9" spans="1:15">
      <c r="A9" s="20">
        <f t="shared" si="4"/>
        <v>6</v>
      </c>
      <c r="B9" s="21" t="s">
        <v>20</v>
      </c>
      <c r="C9" s="22">
        <v>1</v>
      </c>
      <c r="D9" s="23">
        <v>24.6</v>
      </c>
      <c r="E9" s="24">
        <v>0</v>
      </c>
      <c r="F9" s="25">
        <v>0</v>
      </c>
      <c r="G9" s="25">
        <v>0</v>
      </c>
      <c r="H9" s="25">
        <v>0</v>
      </c>
      <c r="I9" s="26">
        <v>9.6799999999999997E-2</v>
      </c>
      <c r="J9" s="29"/>
      <c r="K9" s="26"/>
      <c r="L9" s="28"/>
      <c r="M9" s="28"/>
      <c r="N9" s="28"/>
      <c r="O9" s="28">
        <v>0</v>
      </c>
    </row>
    <row r="10" spans="1:15">
      <c r="A10" s="20">
        <f t="shared" si="4"/>
        <v>7</v>
      </c>
      <c r="B10" s="21" t="s">
        <v>21</v>
      </c>
      <c r="C10" s="22">
        <v>1</v>
      </c>
      <c r="D10" s="23">
        <v>114</v>
      </c>
      <c r="E10" s="24">
        <v>0.15</v>
      </c>
      <c r="F10" s="25">
        <f t="shared" si="0"/>
        <v>17.099999999999998</v>
      </c>
      <c r="G10" s="25">
        <f t="shared" si="1"/>
        <v>0.16452</v>
      </c>
      <c r="H10" s="25">
        <f t="shared" si="2"/>
        <v>18.755279999999999</v>
      </c>
      <c r="I10" s="26">
        <v>9.6799999999999997E-2</v>
      </c>
      <c r="J10" s="29"/>
      <c r="K10" s="26"/>
      <c r="L10" s="28"/>
      <c r="M10" s="28"/>
      <c r="N10" s="28"/>
      <c r="O10" s="28">
        <f t="shared" si="3"/>
        <v>1.0968</v>
      </c>
    </row>
    <row r="11" spans="1:15">
      <c r="A11" s="20">
        <f t="shared" si="4"/>
        <v>8</v>
      </c>
      <c r="B11" s="21" t="s">
        <v>22</v>
      </c>
      <c r="C11" s="22">
        <v>1</v>
      </c>
      <c r="D11" s="23">
        <v>130.9</v>
      </c>
      <c r="E11" s="24">
        <v>0.2</v>
      </c>
      <c r="F11" s="25">
        <f t="shared" si="0"/>
        <v>26.180000000000003</v>
      </c>
      <c r="G11" s="25">
        <f t="shared" si="1"/>
        <v>0.21936</v>
      </c>
      <c r="H11" s="25">
        <f t="shared" si="2"/>
        <v>28.714224000000002</v>
      </c>
      <c r="I11" s="26">
        <v>9.6799999999999997E-2</v>
      </c>
      <c r="J11" s="29"/>
      <c r="K11" s="26"/>
      <c r="L11" s="28"/>
      <c r="M11" s="28"/>
      <c r="N11" s="28"/>
      <c r="O11" s="28">
        <f t="shared" si="3"/>
        <v>1.0968</v>
      </c>
    </row>
    <row r="12" spans="1:15">
      <c r="A12" s="20">
        <f t="shared" si="4"/>
        <v>9</v>
      </c>
      <c r="B12" s="21" t="s">
        <v>23</v>
      </c>
      <c r="C12" s="22">
        <v>1</v>
      </c>
      <c r="D12" s="23">
        <v>99.1</v>
      </c>
      <c r="E12" s="24">
        <v>0.18</v>
      </c>
      <c r="F12" s="25">
        <f t="shared" si="0"/>
        <v>17.837999999999997</v>
      </c>
      <c r="G12" s="25">
        <f t="shared" si="1"/>
        <v>0.19742399999999999</v>
      </c>
      <c r="H12" s="25">
        <f t="shared" si="2"/>
        <v>19.564718399999997</v>
      </c>
      <c r="I12" s="26">
        <v>9.6799999999999997E-2</v>
      </c>
      <c r="J12" s="29"/>
      <c r="K12" s="26"/>
      <c r="L12" s="28"/>
      <c r="M12" s="28"/>
      <c r="N12" s="28"/>
      <c r="O12" s="28">
        <f t="shared" si="3"/>
        <v>1.0968</v>
      </c>
    </row>
    <row r="13" spans="1:15">
      <c r="A13" s="20">
        <f t="shared" si="4"/>
        <v>10</v>
      </c>
      <c r="B13" s="21" t="s">
        <v>24</v>
      </c>
      <c r="C13" s="22">
        <v>1</v>
      </c>
      <c r="D13" s="23">
        <v>272.3</v>
      </c>
      <c r="E13" s="24">
        <v>0.19</v>
      </c>
      <c r="F13" s="25">
        <f t="shared" si="0"/>
        <v>51.737000000000002</v>
      </c>
      <c r="G13" s="25">
        <f t="shared" si="1"/>
        <v>0.20839199999999999</v>
      </c>
      <c r="H13" s="25">
        <f t="shared" si="2"/>
        <v>56.745141600000004</v>
      </c>
      <c r="I13" s="26">
        <v>9.6799999999999997E-2</v>
      </c>
      <c r="J13" s="29"/>
      <c r="K13" s="26"/>
      <c r="L13" s="28"/>
      <c r="M13" s="28"/>
      <c r="N13" s="28"/>
      <c r="O13" s="28">
        <f t="shared" si="3"/>
        <v>1.0968</v>
      </c>
    </row>
    <row r="14" spans="1:15">
      <c r="A14" s="20">
        <f t="shared" si="4"/>
        <v>11</v>
      </c>
      <c r="B14" s="21" t="s">
        <v>25</v>
      </c>
      <c r="C14" s="22">
        <v>1</v>
      </c>
      <c r="D14" s="23">
        <v>102.8</v>
      </c>
      <c r="E14" s="24">
        <v>0.26</v>
      </c>
      <c r="F14" s="25">
        <f t="shared" si="0"/>
        <v>26.728000000000002</v>
      </c>
      <c r="G14" s="25">
        <f t="shared" si="1"/>
        <v>0.28516800000000003</v>
      </c>
      <c r="H14" s="25">
        <f t="shared" si="2"/>
        <v>29.315270400000003</v>
      </c>
      <c r="I14" s="26">
        <v>9.6799999999999997E-2</v>
      </c>
      <c r="J14" s="29"/>
      <c r="K14" s="26"/>
      <c r="L14" s="28"/>
      <c r="M14" s="28"/>
      <c r="N14" s="28"/>
      <c r="O14" s="28">
        <f t="shared" si="3"/>
        <v>1.0968</v>
      </c>
    </row>
    <row r="15" spans="1:15">
      <c r="A15" s="20">
        <f t="shared" si="4"/>
        <v>12</v>
      </c>
      <c r="B15" s="21" t="s">
        <v>26</v>
      </c>
      <c r="C15" s="22">
        <v>1</v>
      </c>
      <c r="D15" s="23">
        <v>123.5</v>
      </c>
      <c r="E15" s="24">
        <v>0.21</v>
      </c>
      <c r="F15" s="25">
        <f t="shared" si="0"/>
        <v>25.934999999999999</v>
      </c>
      <c r="G15" s="25">
        <f t="shared" si="1"/>
        <v>0.23032799999999998</v>
      </c>
      <c r="H15" s="25">
        <f t="shared" si="2"/>
        <v>28.445507999999997</v>
      </c>
      <c r="I15" s="26">
        <v>9.6799999999999997E-2</v>
      </c>
      <c r="J15" s="29"/>
      <c r="K15" s="26"/>
      <c r="L15" s="28"/>
      <c r="M15" s="28"/>
      <c r="N15" s="28"/>
      <c r="O15" s="28">
        <f t="shared" si="3"/>
        <v>1.0968</v>
      </c>
    </row>
    <row r="16" spans="1:15">
      <c r="A16" s="20">
        <f t="shared" si="4"/>
        <v>13</v>
      </c>
      <c r="B16" s="21" t="s">
        <v>27</v>
      </c>
      <c r="C16" s="22">
        <v>1</v>
      </c>
      <c r="D16" s="23">
        <v>137.5</v>
      </c>
      <c r="E16" s="24">
        <v>0.25</v>
      </c>
      <c r="F16" s="25">
        <f t="shared" si="0"/>
        <v>34.375</v>
      </c>
      <c r="G16" s="25">
        <f t="shared" si="1"/>
        <v>0.2742</v>
      </c>
      <c r="H16" s="25">
        <f t="shared" si="2"/>
        <v>37.702500000000001</v>
      </c>
      <c r="I16" s="26">
        <v>9.6799999999999997E-2</v>
      </c>
      <c r="J16" s="29"/>
      <c r="K16" s="26"/>
      <c r="L16" s="28"/>
      <c r="M16" s="28"/>
      <c r="N16" s="28"/>
      <c r="O16" s="28">
        <f t="shared" si="3"/>
        <v>1.0968</v>
      </c>
    </row>
    <row r="17" spans="1:15">
      <c r="A17" s="20">
        <f t="shared" si="4"/>
        <v>14</v>
      </c>
      <c r="B17" s="21" t="s">
        <v>28</v>
      </c>
      <c r="C17" s="22">
        <v>1</v>
      </c>
      <c r="D17" s="23">
        <v>30.2</v>
      </c>
      <c r="E17" s="24">
        <v>0.21</v>
      </c>
      <c r="F17" s="25">
        <f t="shared" si="0"/>
        <v>6.3419999999999996</v>
      </c>
      <c r="G17" s="25">
        <f t="shared" si="1"/>
        <v>0.23032799999999998</v>
      </c>
      <c r="H17" s="25">
        <f t="shared" si="2"/>
        <v>6.9559055999999995</v>
      </c>
      <c r="I17" s="26">
        <v>9.6799999999999997E-2</v>
      </c>
      <c r="J17" s="29"/>
      <c r="K17" s="26"/>
      <c r="L17" s="28"/>
      <c r="M17" s="28"/>
      <c r="N17" s="28"/>
      <c r="O17" s="28">
        <f t="shared" si="3"/>
        <v>1.0968</v>
      </c>
    </row>
    <row r="18" spans="1:15">
      <c r="A18" s="20">
        <f t="shared" si="4"/>
        <v>15</v>
      </c>
      <c r="B18" s="21" t="s">
        <v>29</v>
      </c>
      <c r="C18" s="22">
        <v>1</v>
      </c>
      <c r="D18" s="23">
        <v>82.5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v>9.6799999999999997E-2</v>
      </c>
      <c r="J18" s="29"/>
      <c r="K18" s="26"/>
      <c r="L18" s="28"/>
      <c r="M18" s="28"/>
      <c r="N18" s="28"/>
      <c r="O18" s="28">
        <f t="shared" si="3"/>
        <v>1.0968</v>
      </c>
    </row>
    <row r="19" spans="1:15">
      <c r="A19" s="20">
        <f t="shared" si="4"/>
        <v>16</v>
      </c>
      <c r="B19" s="21" t="s">
        <v>30</v>
      </c>
      <c r="C19" s="22">
        <v>1</v>
      </c>
      <c r="D19" s="23">
        <v>31.1</v>
      </c>
      <c r="E19" s="24">
        <v>0.24</v>
      </c>
      <c r="F19" s="25">
        <f t="shared" si="0"/>
        <v>7.4640000000000004</v>
      </c>
      <c r="G19" s="25">
        <f t="shared" si="1"/>
        <v>0.26323199999999997</v>
      </c>
      <c r="H19" s="25">
        <f t="shared" si="2"/>
        <v>8.1865151999999988</v>
      </c>
      <c r="I19" s="26">
        <v>9.6799999999999997E-2</v>
      </c>
      <c r="J19" s="29"/>
      <c r="K19" s="26"/>
      <c r="L19" s="28"/>
      <c r="M19" s="28"/>
      <c r="N19" s="28"/>
      <c r="O19" s="28">
        <f t="shared" si="3"/>
        <v>1.0968</v>
      </c>
    </row>
    <row r="20" spans="1:15">
      <c r="A20" s="20">
        <f t="shared" si="4"/>
        <v>17</v>
      </c>
      <c r="B20" s="21" t="s">
        <v>31</v>
      </c>
      <c r="C20" s="22">
        <v>1</v>
      </c>
      <c r="D20" s="23">
        <v>75.5</v>
      </c>
      <c r="E20" s="24">
        <v>0.23</v>
      </c>
      <c r="F20" s="25">
        <f t="shared" si="0"/>
        <v>17.365000000000002</v>
      </c>
      <c r="G20" s="25">
        <f t="shared" si="1"/>
        <v>0.25226399999999999</v>
      </c>
      <c r="H20" s="25">
        <f t="shared" si="2"/>
        <v>19.045932000000001</v>
      </c>
      <c r="I20" s="26">
        <v>9.6799999999999997E-2</v>
      </c>
      <c r="J20" s="29"/>
      <c r="K20" s="26"/>
      <c r="L20" s="28"/>
      <c r="M20" s="28"/>
      <c r="N20" s="28"/>
      <c r="O20" s="28">
        <f t="shared" si="3"/>
        <v>1.0968</v>
      </c>
    </row>
    <row r="21" spans="1:15">
      <c r="A21" s="20">
        <f t="shared" si="4"/>
        <v>18</v>
      </c>
      <c r="B21" s="21" t="s">
        <v>32</v>
      </c>
      <c r="C21" s="22">
        <v>1</v>
      </c>
      <c r="D21" s="23">
        <v>39.9</v>
      </c>
      <c r="E21" s="24">
        <v>0.22</v>
      </c>
      <c r="F21" s="25">
        <f t="shared" si="0"/>
        <v>8.7780000000000005</v>
      </c>
      <c r="G21" s="25">
        <f t="shared" si="1"/>
        <v>0.24129600000000001</v>
      </c>
      <c r="H21" s="25">
        <f t="shared" si="2"/>
        <v>9.6277103999999998</v>
      </c>
      <c r="I21" s="26">
        <v>9.6799999999999997E-2</v>
      </c>
      <c r="J21" s="29"/>
      <c r="K21" s="26"/>
      <c r="L21" s="28"/>
      <c r="M21" s="28"/>
      <c r="N21" s="28"/>
      <c r="O21" s="28">
        <f t="shared" si="3"/>
        <v>1.0968</v>
      </c>
    </row>
    <row r="22" spans="1:15">
      <c r="A22" s="20">
        <f t="shared" si="4"/>
        <v>19</v>
      </c>
      <c r="B22" s="21" t="s">
        <v>33</v>
      </c>
      <c r="C22" s="22">
        <v>1</v>
      </c>
      <c r="D22" s="23">
        <v>398.7</v>
      </c>
      <c r="E22" s="24">
        <v>0.2</v>
      </c>
      <c r="F22" s="25">
        <f t="shared" si="0"/>
        <v>79.740000000000009</v>
      </c>
      <c r="G22" s="25">
        <f t="shared" si="1"/>
        <v>0.21936</v>
      </c>
      <c r="H22" s="25">
        <f t="shared" si="2"/>
        <v>87.458832000000001</v>
      </c>
      <c r="I22" s="26">
        <v>9.6799999999999997E-2</v>
      </c>
      <c r="J22" s="29"/>
      <c r="K22" s="26"/>
      <c r="L22" s="28"/>
      <c r="M22" s="28"/>
      <c r="N22" s="28"/>
      <c r="O22" s="28">
        <f t="shared" si="3"/>
        <v>1.0968</v>
      </c>
    </row>
    <row r="23" spans="1:15">
      <c r="A23" s="20">
        <f t="shared" si="4"/>
        <v>20</v>
      </c>
      <c r="B23" s="21" t="s">
        <v>34</v>
      </c>
      <c r="C23" s="22">
        <v>1</v>
      </c>
      <c r="D23" s="23">
        <v>447.8</v>
      </c>
      <c r="E23" s="24">
        <v>0.16</v>
      </c>
      <c r="F23" s="25">
        <f t="shared" si="0"/>
        <v>71.64800000000001</v>
      </c>
      <c r="G23" s="25">
        <f t="shared" si="1"/>
        <v>0.17548800000000001</v>
      </c>
      <c r="H23" s="25">
        <f t="shared" si="2"/>
        <v>78.583526400000011</v>
      </c>
      <c r="I23" s="26">
        <v>9.6799999999999997E-2</v>
      </c>
      <c r="J23" s="29"/>
      <c r="K23" s="26"/>
      <c r="L23" s="28"/>
      <c r="M23" s="28"/>
      <c r="N23" s="28"/>
      <c r="O23" s="28">
        <f t="shared" si="3"/>
        <v>1.0968</v>
      </c>
    </row>
    <row r="24" spans="1:15">
      <c r="A24" s="20">
        <f t="shared" si="4"/>
        <v>21</v>
      </c>
      <c r="B24" s="21" t="s">
        <v>35</v>
      </c>
      <c r="C24" s="22">
        <v>1</v>
      </c>
      <c r="D24" s="23">
        <v>69.099999999999994</v>
      </c>
      <c r="E24" s="24">
        <v>0.13</v>
      </c>
      <c r="F24" s="25">
        <f t="shared" si="0"/>
        <v>8.9829999999999988</v>
      </c>
      <c r="G24" s="25">
        <f t="shared" si="1"/>
        <v>0.14258400000000002</v>
      </c>
      <c r="H24" s="25">
        <f t="shared" si="2"/>
        <v>9.8525544000000007</v>
      </c>
      <c r="I24" s="26">
        <v>9.6799999999999997E-2</v>
      </c>
      <c r="J24" s="29"/>
      <c r="K24" s="26"/>
      <c r="L24" s="28"/>
      <c r="M24" s="28"/>
      <c r="N24" s="28"/>
      <c r="O24" s="28">
        <f t="shared" si="3"/>
        <v>1.0968</v>
      </c>
    </row>
    <row r="25" spans="1:15">
      <c r="A25" s="20">
        <f t="shared" si="4"/>
        <v>22</v>
      </c>
      <c r="B25" s="21" t="s">
        <v>36</v>
      </c>
      <c r="C25" s="22">
        <v>1</v>
      </c>
      <c r="D25" s="23">
        <v>149.4</v>
      </c>
      <c r="E25" s="24">
        <v>0.18</v>
      </c>
      <c r="F25" s="25">
        <f t="shared" si="0"/>
        <v>26.891999999999999</v>
      </c>
      <c r="G25" s="25">
        <f t="shared" si="1"/>
        <v>0.19742399999999999</v>
      </c>
      <c r="H25" s="25">
        <f t="shared" si="2"/>
        <v>29.495145600000001</v>
      </c>
      <c r="I25" s="26">
        <v>9.6799999999999997E-2</v>
      </c>
      <c r="J25" s="29"/>
      <c r="K25" s="26"/>
      <c r="L25" s="28"/>
      <c r="M25" s="28"/>
      <c r="N25" s="28"/>
      <c r="O25" s="28">
        <f t="shared" si="3"/>
        <v>1.0968</v>
      </c>
    </row>
    <row r="26" spans="1:15">
      <c r="A26" s="20">
        <f t="shared" si="4"/>
        <v>23</v>
      </c>
      <c r="B26" s="30" t="s">
        <v>37</v>
      </c>
      <c r="C26" s="31">
        <v>1</v>
      </c>
      <c r="D26" s="23">
        <v>126.6</v>
      </c>
      <c r="E26" s="32">
        <v>0.21</v>
      </c>
      <c r="F26" s="25">
        <f t="shared" si="0"/>
        <v>26.585999999999999</v>
      </c>
      <c r="G26" s="25">
        <f t="shared" si="1"/>
        <v>0.23032799999999998</v>
      </c>
      <c r="H26" s="25">
        <f t="shared" si="2"/>
        <v>29.159524799999996</v>
      </c>
      <c r="I26" s="26">
        <v>9.6799999999999997E-2</v>
      </c>
      <c r="J26" s="33"/>
      <c r="K26" s="34"/>
      <c r="L26" s="35"/>
      <c r="M26" s="35"/>
      <c r="N26" s="35"/>
      <c r="O26" s="35">
        <f t="shared" si="3"/>
        <v>1.0968</v>
      </c>
    </row>
    <row r="27" spans="1:15">
      <c r="A27" s="20">
        <f t="shared" si="4"/>
        <v>24</v>
      </c>
      <c r="B27" s="36" t="s">
        <v>38</v>
      </c>
      <c r="C27" s="37">
        <v>1</v>
      </c>
      <c r="D27" s="23">
        <v>92.71</v>
      </c>
      <c r="E27" s="38">
        <v>0</v>
      </c>
      <c r="F27" s="25">
        <f t="shared" si="0"/>
        <v>0</v>
      </c>
      <c r="G27" s="25">
        <f t="shared" si="1"/>
        <v>0</v>
      </c>
      <c r="H27" s="25">
        <f t="shared" si="2"/>
        <v>0</v>
      </c>
      <c r="I27" s="26">
        <v>9.6799999999999997E-2</v>
      </c>
      <c r="J27" s="39"/>
      <c r="K27" s="40"/>
      <c r="L27" s="41"/>
      <c r="M27" s="41"/>
      <c r="N27" s="41"/>
      <c r="O27" s="41">
        <f t="shared" si="3"/>
        <v>1.0968</v>
      </c>
    </row>
    <row r="28" spans="1:15">
      <c r="A28" s="20">
        <f t="shared" si="4"/>
        <v>25</v>
      </c>
      <c r="B28" s="21" t="s">
        <v>39</v>
      </c>
      <c r="C28" s="22">
        <v>1</v>
      </c>
      <c r="D28" s="23">
        <v>225</v>
      </c>
      <c r="E28" s="24">
        <v>0.23</v>
      </c>
      <c r="F28" s="25">
        <f t="shared" si="0"/>
        <v>51.75</v>
      </c>
      <c r="G28" s="25">
        <f t="shared" si="1"/>
        <v>0.25226399999999999</v>
      </c>
      <c r="H28" s="25">
        <f t="shared" si="2"/>
        <v>56.759399999999999</v>
      </c>
      <c r="I28" s="26">
        <v>9.6799999999999997E-2</v>
      </c>
      <c r="J28" s="29"/>
      <c r="K28" s="26"/>
      <c r="L28" s="28"/>
      <c r="M28" s="28"/>
      <c r="N28" s="28"/>
      <c r="O28" s="28">
        <f t="shared" si="3"/>
        <v>1.0968</v>
      </c>
    </row>
    <row r="29" spans="1:15">
      <c r="A29" s="20">
        <f t="shared" si="4"/>
        <v>26</v>
      </c>
      <c r="B29" s="21" t="s">
        <v>40</v>
      </c>
      <c r="C29" s="22">
        <v>1</v>
      </c>
      <c r="D29" s="23">
        <v>155</v>
      </c>
      <c r="E29" s="24">
        <v>0.24</v>
      </c>
      <c r="F29" s="25">
        <f t="shared" si="0"/>
        <v>37.199999999999996</v>
      </c>
      <c r="G29" s="25">
        <f t="shared" si="1"/>
        <v>0.26323199999999997</v>
      </c>
      <c r="H29" s="25">
        <f t="shared" si="2"/>
        <v>40.800959999999996</v>
      </c>
      <c r="I29" s="26">
        <v>9.6799999999999997E-2</v>
      </c>
      <c r="J29" s="29"/>
      <c r="K29" s="26"/>
      <c r="L29" s="28"/>
      <c r="M29" s="28"/>
      <c r="N29" s="28"/>
      <c r="O29" s="28">
        <f t="shared" si="3"/>
        <v>1.0968</v>
      </c>
    </row>
    <row r="30" spans="1:15">
      <c r="A30" s="20">
        <f t="shared" si="4"/>
        <v>27</v>
      </c>
      <c r="B30" s="21" t="s">
        <v>41</v>
      </c>
      <c r="C30" s="22">
        <v>1</v>
      </c>
      <c r="D30" s="23">
        <v>116.2</v>
      </c>
      <c r="E30" s="24">
        <v>0.24</v>
      </c>
      <c r="F30" s="25">
        <f t="shared" si="0"/>
        <v>27.887999999999998</v>
      </c>
      <c r="G30" s="25">
        <f t="shared" si="1"/>
        <v>0.26323199999999997</v>
      </c>
      <c r="H30" s="25">
        <f t="shared" si="2"/>
        <v>30.587558399999995</v>
      </c>
      <c r="I30" s="26">
        <v>9.6799999999999997E-2</v>
      </c>
      <c r="J30" s="29"/>
      <c r="K30" s="26"/>
      <c r="L30" s="28"/>
      <c r="M30" s="28"/>
      <c r="N30" s="28"/>
      <c r="O30" s="28">
        <f t="shared" si="3"/>
        <v>1.0968</v>
      </c>
    </row>
    <row r="31" spans="1:15">
      <c r="A31" s="20">
        <f t="shared" si="4"/>
        <v>28</v>
      </c>
      <c r="B31" s="21" t="s">
        <v>42</v>
      </c>
      <c r="C31" s="22">
        <v>1</v>
      </c>
      <c r="D31" s="23">
        <v>153.5</v>
      </c>
      <c r="E31" s="24">
        <v>0.21</v>
      </c>
      <c r="F31" s="25">
        <f t="shared" si="0"/>
        <v>32.234999999999999</v>
      </c>
      <c r="G31" s="25">
        <f t="shared" si="1"/>
        <v>0.23032799999999998</v>
      </c>
      <c r="H31" s="25">
        <f t="shared" si="2"/>
        <v>35.355347999999999</v>
      </c>
      <c r="I31" s="26">
        <v>9.6799999999999997E-2</v>
      </c>
      <c r="J31" s="29"/>
      <c r="K31" s="26"/>
      <c r="L31" s="28"/>
      <c r="M31" s="28"/>
      <c r="N31" s="28"/>
      <c r="O31" s="28">
        <f t="shared" si="3"/>
        <v>1.0968</v>
      </c>
    </row>
    <row r="32" spans="1:15">
      <c r="A32" s="20">
        <f t="shared" si="4"/>
        <v>29</v>
      </c>
      <c r="B32" s="21" t="s">
        <v>43</v>
      </c>
      <c r="C32" s="22">
        <v>1</v>
      </c>
      <c r="D32" s="23">
        <v>377.9</v>
      </c>
      <c r="E32" s="24">
        <v>0.03</v>
      </c>
      <c r="F32" s="25">
        <f t="shared" si="0"/>
        <v>11.337</v>
      </c>
      <c r="G32" s="25">
        <f t="shared" si="1"/>
        <v>3.2903999999999996E-2</v>
      </c>
      <c r="H32" s="25">
        <f t="shared" si="2"/>
        <v>12.434421599999999</v>
      </c>
      <c r="I32" s="26">
        <v>9.6799999999999997E-2</v>
      </c>
      <c r="J32" s="29"/>
      <c r="K32" s="26"/>
      <c r="L32" s="28"/>
      <c r="M32" s="28"/>
      <c r="N32" s="28"/>
      <c r="O32" s="28">
        <f t="shared" si="3"/>
        <v>1.0968</v>
      </c>
    </row>
    <row r="33" spans="1:15">
      <c r="A33" s="20">
        <f t="shared" si="4"/>
        <v>30</v>
      </c>
      <c r="B33" s="21" t="s">
        <v>44</v>
      </c>
      <c r="C33" s="22">
        <v>1</v>
      </c>
      <c r="D33" s="23">
        <v>116.2</v>
      </c>
      <c r="E33" s="24">
        <v>0</v>
      </c>
      <c r="F33" s="25">
        <f t="shared" si="0"/>
        <v>0</v>
      </c>
      <c r="G33" s="25">
        <v>0</v>
      </c>
      <c r="H33" s="25">
        <v>0</v>
      </c>
      <c r="I33" s="26">
        <v>0</v>
      </c>
      <c r="J33" s="29"/>
      <c r="K33" s="26"/>
      <c r="L33" s="28"/>
      <c r="M33" s="28"/>
      <c r="N33" s="28"/>
      <c r="O33" s="28">
        <v>0</v>
      </c>
    </row>
    <row r="34" spans="1:15">
      <c r="A34" s="20">
        <f t="shared" si="4"/>
        <v>31</v>
      </c>
      <c r="B34" s="42" t="s">
        <v>45</v>
      </c>
      <c r="C34" s="22">
        <v>1</v>
      </c>
      <c r="D34" s="23">
        <v>739.17</v>
      </c>
      <c r="E34" s="24">
        <v>0.22</v>
      </c>
      <c r="F34" s="25">
        <f t="shared" si="0"/>
        <v>162.6174</v>
      </c>
      <c r="G34" s="25">
        <f t="shared" si="1"/>
        <v>0.24129600000000001</v>
      </c>
      <c r="H34" s="25">
        <f t="shared" si="2"/>
        <v>178.35876432000001</v>
      </c>
      <c r="I34" s="26">
        <v>9.6799999999999997E-2</v>
      </c>
      <c r="J34" s="29"/>
      <c r="K34" s="26"/>
      <c r="L34" s="28"/>
      <c r="M34" s="28"/>
      <c r="N34" s="28"/>
      <c r="O34" s="28">
        <f t="shared" si="3"/>
        <v>1.0968</v>
      </c>
    </row>
    <row r="35" spans="1:15">
      <c r="A35" s="20">
        <f t="shared" si="4"/>
        <v>32</v>
      </c>
      <c r="B35" s="21" t="s">
        <v>46</v>
      </c>
      <c r="C35" s="22">
        <v>1</v>
      </c>
      <c r="D35" s="23">
        <v>86.7</v>
      </c>
      <c r="E35" s="24">
        <v>0.24</v>
      </c>
      <c r="F35" s="25">
        <f t="shared" si="0"/>
        <v>20.808</v>
      </c>
      <c r="G35" s="25">
        <f t="shared" si="1"/>
        <v>0.26323199999999997</v>
      </c>
      <c r="H35" s="25">
        <f t="shared" si="2"/>
        <v>22.822214399999996</v>
      </c>
      <c r="I35" s="26">
        <v>9.6799999999999997E-2</v>
      </c>
      <c r="J35" s="29"/>
      <c r="K35" s="26"/>
      <c r="L35" s="28"/>
      <c r="M35" s="28"/>
      <c r="N35" s="28"/>
      <c r="O35" s="28">
        <f t="shared" si="3"/>
        <v>1.0968</v>
      </c>
    </row>
    <row r="36" spans="1:15">
      <c r="A36" s="20">
        <f t="shared" si="4"/>
        <v>33</v>
      </c>
      <c r="B36" s="21" t="s">
        <v>47</v>
      </c>
      <c r="C36" s="22">
        <v>1</v>
      </c>
      <c r="D36" s="23">
        <v>27.4</v>
      </c>
      <c r="E36" s="24">
        <v>0.26</v>
      </c>
      <c r="F36" s="25">
        <f t="shared" si="0"/>
        <v>7.1239999999999997</v>
      </c>
      <c r="G36" s="25">
        <f t="shared" si="1"/>
        <v>0.28516800000000003</v>
      </c>
      <c r="H36" s="25">
        <f t="shared" si="2"/>
        <v>7.8136032000000002</v>
      </c>
      <c r="I36" s="26">
        <v>9.6799999999999997E-2</v>
      </c>
      <c r="J36" s="29"/>
      <c r="K36" s="26"/>
      <c r="L36" s="28"/>
      <c r="M36" s="28"/>
      <c r="N36" s="28"/>
      <c r="O36" s="28">
        <f t="shared" si="3"/>
        <v>1.0968</v>
      </c>
    </row>
    <row r="37" spans="1:15">
      <c r="A37" s="20">
        <f t="shared" si="4"/>
        <v>34</v>
      </c>
      <c r="B37" s="21" t="s">
        <v>48</v>
      </c>
      <c r="C37" s="22">
        <v>1</v>
      </c>
      <c r="D37" s="23">
        <v>94.8</v>
      </c>
      <c r="E37" s="24">
        <v>0.18</v>
      </c>
      <c r="F37" s="25">
        <f t="shared" si="0"/>
        <v>17.064</v>
      </c>
      <c r="G37" s="25">
        <f t="shared" si="1"/>
        <v>0.19742399999999999</v>
      </c>
      <c r="H37" s="25">
        <f t="shared" si="2"/>
        <v>18.715795199999999</v>
      </c>
      <c r="I37" s="26">
        <v>9.6799999999999997E-2</v>
      </c>
      <c r="J37" s="29"/>
      <c r="K37" s="26"/>
      <c r="L37" s="28"/>
      <c r="M37" s="28"/>
      <c r="N37" s="28"/>
      <c r="O37" s="28">
        <f t="shared" si="3"/>
        <v>1.0968</v>
      </c>
    </row>
    <row r="38" spans="1:15">
      <c r="A38" s="20">
        <f t="shared" si="4"/>
        <v>35</v>
      </c>
      <c r="B38" s="21" t="s">
        <v>49</v>
      </c>
      <c r="C38" s="22">
        <v>1</v>
      </c>
      <c r="D38" s="23">
        <v>22.5</v>
      </c>
      <c r="E38" s="24">
        <v>0.32</v>
      </c>
      <c r="F38" s="25">
        <f t="shared" si="0"/>
        <v>7.2</v>
      </c>
      <c r="G38" s="25">
        <f t="shared" si="1"/>
        <v>0.35097600000000001</v>
      </c>
      <c r="H38" s="25">
        <f t="shared" si="2"/>
        <v>7.89696</v>
      </c>
      <c r="I38" s="26">
        <v>9.6799999999999997E-2</v>
      </c>
      <c r="J38" s="29"/>
      <c r="K38" s="26"/>
      <c r="L38" s="28"/>
      <c r="M38" s="28"/>
      <c r="N38" s="28"/>
      <c r="O38" s="28">
        <f t="shared" si="3"/>
        <v>1.0968</v>
      </c>
    </row>
    <row r="39" spans="1:15">
      <c r="A39" s="20">
        <f t="shared" si="4"/>
        <v>36</v>
      </c>
      <c r="B39" s="21" t="s">
        <v>50</v>
      </c>
      <c r="C39" s="22">
        <v>1</v>
      </c>
      <c r="D39" s="23">
        <v>41.7</v>
      </c>
      <c r="E39" s="24">
        <v>0.21</v>
      </c>
      <c r="F39" s="25">
        <f t="shared" si="0"/>
        <v>8.7569999999999997</v>
      </c>
      <c r="G39" s="25">
        <f t="shared" si="1"/>
        <v>0.23032799999999998</v>
      </c>
      <c r="H39" s="25">
        <f t="shared" si="2"/>
        <v>9.6046776000000005</v>
      </c>
      <c r="I39" s="26">
        <v>9.6799999999999997E-2</v>
      </c>
      <c r="J39" s="29"/>
      <c r="K39" s="26"/>
      <c r="L39" s="28"/>
      <c r="M39" s="28"/>
      <c r="N39" s="28"/>
      <c r="O39" s="28">
        <f t="shared" si="3"/>
        <v>1.0968</v>
      </c>
    </row>
    <row r="40" spans="1:15">
      <c r="A40" s="20">
        <f t="shared" si="4"/>
        <v>37</v>
      </c>
      <c r="B40" s="21" t="s">
        <v>51</v>
      </c>
      <c r="C40" s="22">
        <v>1</v>
      </c>
      <c r="D40" s="23">
        <v>205.3</v>
      </c>
      <c r="E40" s="24">
        <v>0.13</v>
      </c>
      <c r="F40" s="25">
        <f t="shared" si="0"/>
        <v>26.689000000000004</v>
      </c>
      <c r="G40" s="25">
        <f t="shared" si="1"/>
        <v>0.14258400000000002</v>
      </c>
      <c r="H40" s="25">
        <f t="shared" si="2"/>
        <v>29.272495200000005</v>
      </c>
      <c r="I40" s="26">
        <v>9.6799999999999997E-2</v>
      </c>
      <c r="J40" s="29"/>
      <c r="K40" s="26"/>
      <c r="L40" s="28"/>
      <c r="M40" s="28"/>
      <c r="N40" s="28"/>
      <c r="O40" s="28">
        <f t="shared" si="3"/>
        <v>1.0968</v>
      </c>
    </row>
    <row r="41" spans="1:15">
      <c r="A41" s="20">
        <f t="shared" si="4"/>
        <v>38</v>
      </c>
      <c r="B41" s="21" t="s">
        <v>52</v>
      </c>
      <c r="C41" s="22">
        <v>1</v>
      </c>
      <c r="D41" s="23">
        <v>151.80000000000001</v>
      </c>
      <c r="E41" s="24">
        <v>0.19</v>
      </c>
      <c r="F41" s="25">
        <f t="shared" si="0"/>
        <v>28.842000000000002</v>
      </c>
      <c r="G41" s="25">
        <f t="shared" si="1"/>
        <v>0.20839199999999999</v>
      </c>
      <c r="H41" s="25">
        <f t="shared" si="2"/>
        <v>31.633905600000002</v>
      </c>
      <c r="I41" s="26">
        <v>9.6799999999999997E-2</v>
      </c>
      <c r="J41" s="29"/>
      <c r="K41" s="26"/>
      <c r="L41" s="28"/>
      <c r="M41" s="28"/>
      <c r="N41" s="28"/>
      <c r="O41" s="28">
        <f t="shared" si="3"/>
        <v>1.0968</v>
      </c>
    </row>
    <row r="42" spans="1:15">
      <c r="A42" s="20">
        <f t="shared" si="4"/>
        <v>39</v>
      </c>
      <c r="B42" s="21" t="s">
        <v>53</v>
      </c>
      <c r="C42" s="22">
        <v>1</v>
      </c>
      <c r="D42" s="23">
        <v>123.3</v>
      </c>
      <c r="E42" s="24">
        <v>0</v>
      </c>
      <c r="F42" s="25">
        <f t="shared" si="0"/>
        <v>0</v>
      </c>
      <c r="G42" s="25">
        <f t="shared" si="1"/>
        <v>0</v>
      </c>
      <c r="H42" s="25">
        <f t="shared" si="2"/>
        <v>0</v>
      </c>
      <c r="I42" s="26">
        <v>9.6799999999999997E-2</v>
      </c>
      <c r="J42" s="29"/>
      <c r="K42" s="26"/>
      <c r="L42" s="28"/>
      <c r="M42" s="28"/>
      <c r="N42" s="28"/>
      <c r="O42" s="28">
        <f t="shared" si="3"/>
        <v>1.0968</v>
      </c>
    </row>
    <row r="43" spans="1:15">
      <c r="A43" s="20">
        <f t="shared" si="4"/>
        <v>40</v>
      </c>
      <c r="B43" s="21" t="s">
        <v>54</v>
      </c>
      <c r="C43" s="22">
        <v>1</v>
      </c>
      <c r="D43" s="23">
        <v>57.7</v>
      </c>
      <c r="E43" s="24">
        <v>0.23</v>
      </c>
      <c r="F43" s="25">
        <f t="shared" si="0"/>
        <v>13.271000000000001</v>
      </c>
      <c r="G43" s="25">
        <f t="shared" si="1"/>
        <v>0.25226399999999999</v>
      </c>
      <c r="H43" s="25">
        <f t="shared" si="2"/>
        <v>14.5556328</v>
      </c>
      <c r="I43" s="26">
        <v>9.6799999999999997E-2</v>
      </c>
      <c r="J43" s="29"/>
      <c r="K43" s="26"/>
      <c r="L43" s="28"/>
      <c r="M43" s="28"/>
      <c r="N43" s="28"/>
      <c r="O43" s="28">
        <f t="shared" si="3"/>
        <v>1.0968</v>
      </c>
    </row>
    <row r="44" spans="1:15">
      <c r="A44" s="20">
        <f t="shared" si="4"/>
        <v>41</v>
      </c>
      <c r="B44" s="21" t="s">
        <v>55</v>
      </c>
      <c r="C44" s="22">
        <v>1</v>
      </c>
      <c r="D44" s="23">
        <v>37.5</v>
      </c>
      <c r="E44" s="24">
        <v>0.28000000000000003</v>
      </c>
      <c r="F44" s="25">
        <f t="shared" si="0"/>
        <v>10.500000000000002</v>
      </c>
      <c r="G44" s="25">
        <f t="shared" si="1"/>
        <v>0.30710400000000004</v>
      </c>
      <c r="H44" s="25">
        <f t="shared" si="2"/>
        <v>11.516400000000001</v>
      </c>
      <c r="I44" s="26">
        <v>9.6799999999999997E-2</v>
      </c>
      <c r="J44" s="29"/>
      <c r="K44" s="26"/>
      <c r="L44" s="28"/>
      <c r="M44" s="28"/>
      <c r="N44" s="28"/>
      <c r="O44" s="28">
        <f t="shared" si="3"/>
        <v>1.0968</v>
      </c>
    </row>
    <row r="45" spans="1:15">
      <c r="A45" s="20">
        <f t="shared" si="4"/>
        <v>42</v>
      </c>
      <c r="B45" s="21" t="s">
        <v>56</v>
      </c>
      <c r="C45" s="22">
        <v>1</v>
      </c>
      <c r="D45" s="23">
        <v>287.39999999999998</v>
      </c>
      <c r="E45" s="24">
        <v>0.22</v>
      </c>
      <c r="F45" s="25">
        <f t="shared" si="0"/>
        <v>63.227999999999994</v>
      </c>
      <c r="G45" s="25">
        <f t="shared" si="1"/>
        <v>0.24129600000000001</v>
      </c>
      <c r="H45" s="25">
        <f t="shared" si="2"/>
        <v>69.348470399999997</v>
      </c>
      <c r="I45" s="26">
        <v>9.6799999999999997E-2</v>
      </c>
      <c r="J45" s="29"/>
      <c r="K45" s="26"/>
      <c r="L45" s="28"/>
      <c r="M45" s="28"/>
      <c r="N45" s="28"/>
      <c r="O45" s="28">
        <f t="shared" si="3"/>
        <v>1.0968</v>
      </c>
    </row>
    <row r="46" spans="1:15">
      <c r="A46" s="20">
        <f t="shared" si="4"/>
        <v>43</v>
      </c>
      <c r="B46" s="21" t="s">
        <v>57</v>
      </c>
      <c r="C46" s="22">
        <v>1</v>
      </c>
      <c r="D46" s="23">
        <v>77.599999999999994</v>
      </c>
      <c r="E46" s="24">
        <v>0.11</v>
      </c>
      <c r="F46" s="25">
        <f t="shared" si="0"/>
        <v>8.5359999999999996</v>
      </c>
      <c r="G46" s="25">
        <f t="shared" si="1"/>
        <v>0.12064800000000001</v>
      </c>
      <c r="H46" s="25">
        <f t="shared" si="2"/>
        <v>9.3622847999999994</v>
      </c>
      <c r="I46" s="26">
        <v>9.6799999999999997E-2</v>
      </c>
      <c r="J46" s="29"/>
      <c r="K46" s="26"/>
      <c r="L46" s="28"/>
      <c r="M46" s="28"/>
      <c r="N46" s="28"/>
      <c r="O46" s="28">
        <f t="shared" si="3"/>
        <v>1.0968</v>
      </c>
    </row>
    <row r="47" spans="1:15">
      <c r="A47" s="20">
        <f t="shared" si="4"/>
        <v>44</v>
      </c>
      <c r="B47" s="21" t="s">
        <v>58</v>
      </c>
      <c r="C47" s="22">
        <v>1</v>
      </c>
      <c r="D47" s="23">
        <v>145.19999999999999</v>
      </c>
      <c r="E47" s="24">
        <v>0.23</v>
      </c>
      <c r="F47" s="25">
        <f t="shared" si="0"/>
        <v>33.396000000000001</v>
      </c>
      <c r="G47" s="25">
        <f t="shared" si="1"/>
        <v>0.25226399999999999</v>
      </c>
      <c r="H47" s="25">
        <f t="shared" si="2"/>
        <v>36.628732799999995</v>
      </c>
      <c r="I47" s="26">
        <v>9.6799999999999997E-2</v>
      </c>
      <c r="J47" s="29"/>
      <c r="K47" s="26"/>
      <c r="L47" s="28"/>
      <c r="M47" s="28"/>
      <c r="N47" s="28"/>
      <c r="O47" s="28">
        <f t="shared" si="3"/>
        <v>1.0968</v>
      </c>
    </row>
    <row r="48" spans="1:15">
      <c r="A48" s="20">
        <f t="shared" si="4"/>
        <v>45</v>
      </c>
      <c r="B48" s="21" t="s">
        <v>59</v>
      </c>
      <c r="C48" s="22">
        <v>1</v>
      </c>
      <c r="D48" s="23">
        <v>73.3</v>
      </c>
      <c r="E48" s="24">
        <v>0.24</v>
      </c>
      <c r="F48" s="25">
        <f t="shared" si="0"/>
        <v>17.591999999999999</v>
      </c>
      <c r="G48" s="25">
        <f t="shared" si="1"/>
        <v>0.26323199999999997</v>
      </c>
      <c r="H48" s="25">
        <f t="shared" si="2"/>
        <v>19.294905599999996</v>
      </c>
      <c r="I48" s="26">
        <v>9.6799999999999997E-2</v>
      </c>
      <c r="J48" s="29"/>
      <c r="K48" s="26"/>
      <c r="L48" s="28"/>
      <c r="M48" s="28"/>
      <c r="N48" s="28"/>
      <c r="O48" s="28">
        <f t="shared" si="3"/>
        <v>1.0968</v>
      </c>
    </row>
    <row r="49" spans="1:15">
      <c r="A49" s="20">
        <f t="shared" si="4"/>
        <v>46</v>
      </c>
      <c r="B49" s="21" t="s">
        <v>60</v>
      </c>
      <c r="C49" s="22">
        <v>1</v>
      </c>
      <c r="D49" s="23">
        <v>49.6</v>
      </c>
      <c r="E49" s="24">
        <v>0</v>
      </c>
      <c r="F49" s="25">
        <f t="shared" si="0"/>
        <v>0</v>
      </c>
      <c r="G49" s="25">
        <f t="shared" si="1"/>
        <v>0</v>
      </c>
      <c r="H49" s="25">
        <f t="shared" si="2"/>
        <v>0</v>
      </c>
      <c r="I49" s="26">
        <v>9.6799999999999997E-2</v>
      </c>
      <c r="J49" s="29"/>
      <c r="K49" s="26"/>
      <c r="L49" s="28"/>
      <c r="M49" s="28"/>
      <c r="N49" s="28"/>
      <c r="O49" s="28">
        <f t="shared" si="3"/>
        <v>1.0968</v>
      </c>
    </row>
    <row r="50" spans="1:15">
      <c r="A50" s="20">
        <f t="shared" si="4"/>
        <v>47</v>
      </c>
      <c r="B50" s="21" t="s">
        <v>61</v>
      </c>
      <c r="C50" s="22">
        <v>1</v>
      </c>
      <c r="D50" s="23">
        <v>74.7</v>
      </c>
      <c r="E50" s="24">
        <v>0.12</v>
      </c>
      <c r="F50" s="25">
        <f t="shared" si="0"/>
        <v>8.9640000000000004</v>
      </c>
      <c r="G50" s="25">
        <f t="shared" si="1"/>
        <v>0.13161599999999998</v>
      </c>
      <c r="H50" s="25">
        <f t="shared" si="2"/>
        <v>9.8317151999999997</v>
      </c>
      <c r="I50" s="26">
        <v>9.6799999999999997E-2</v>
      </c>
      <c r="J50" s="29"/>
      <c r="K50" s="26"/>
      <c r="L50" s="28"/>
      <c r="M50" s="28"/>
      <c r="N50" s="28"/>
      <c r="O50" s="28">
        <f t="shared" si="3"/>
        <v>1.0968</v>
      </c>
    </row>
    <row r="51" spans="1:15">
      <c r="A51" s="20">
        <f t="shared" si="4"/>
        <v>48</v>
      </c>
      <c r="B51" s="43" t="s">
        <v>62</v>
      </c>
      <c r="C51" s="44">
        <v>2</v>
      </c>
      <c r="D51" s="45">
        <v>429.5</v>
      </c>
      <c r="E51" s="24">
        <v>0.88</v>
      </c>
      <c r="F51" s="25">
        <f t="shared" si="0"/>
        <v>377.96</v>
      </c>
      <c r="G51" s="25">
        <f t="shared" si="1"/>
        <v>1.1065120000000002</v>
      </c>
      <c r="H51" s="25">
        <f t="shared" si="2"/>
        <v>475.24690400000009</v>
      </c>
      <c r="I51" s="26">
        <v>9.6799999999999997E-2</v>
      </c>
      <c r="J51" s="46">
        <v>6.0400000000000002E-2</v>
      </c>
      <c r="K51" s="26"/>
      <c r="L51" s="28"/>
      <c r="M51" s="26">
        <v>0.1002</v>
      </c>
      <c r="N51" s="28"/>
      <c r="O51" s="28">
        <f>1+I51+J51+M51</f>
        <v>1.2574000000000001</v>
      </c>
    </row>
    <row r="52" spans="1:15">
      <c r="A52" s="20">
        <f t="shared" si="4"/>
        <v>49</v>
      </c>
      <c r="B52" s="43" t="s">
        <v>63</v>
      </c>
      <c r="C52" s="44">
        <v>2</v>
      </c>
      <c r="D52" s="45">
        <v>432.6</v>
      </c>
      <c r="E52" s="24">
        <v>0.89</v>
      </c>
      <c r="F52" s="25">
        <f t="shared" si="0"/>
        <v>385.01400000000001</v>
      </c>
      <c r="G52" s="25">
        <f t="shared" si="1"/>
        <v>1.119086</v>
      </c>
      <c r="H52" s="25">
        <f t="shared" si="2"/>
        <v>484.11660360000002</v>
      </c>
      <c r="I52" s="26">
        <v>9.6799999999999997E-2</v>
      </c>
      <c r="J52" s="46">
        <v>6.0400000000000002E-2</v>
      </c>
      <c r="K52" s="26"/>
      <c r="L52" s="28"/>
      <c r="M52" s="26">
        <v>0.1002</v>
      </c>
      <c r="N52" s="28"/>
      <c r="O52" s="28">
        <f t="shared" ref="O52:O107" si="5">1+I52+J52+M52</f>
        <v>1.2574000000000001</v>
      </c>
    </row>
    <row r="53" spans="1:15">
      <c r="A53" s="20">
        <f t="shared" si="4"/>
        <v>50</v>
      </c>
      <c r="B53" s="43" t="s">
        <v>64</v>
      </c>
      <c r="C53" s="44">
        <v>2</v>
      </c>
      <c r="D53" s="45">
        <v>860.8</v>
      </c>
      <c r="E53" s="24">
        <v>0.71</v>
      </c>
      <c r="F53" s="25">
        <f t="shared" si="0"/>
        <v>611.16799999999989</v>
      </c>
      <c r="G53" s="25">
        <f t="shared" si="1"/>
        <v>0.89275400000000005</v>
      </c>
      <c r="H53" s="25">
        <f t="shared" si="2"/>
        <v>768.48264319999998</v>
      </c>
      <c r="I53" s="26">
        <v>9.6799999999999997E-2</v>
      </c>
      <c r="J53" s="46">
        <v>6.0400000000000002E-2</v>
      </c>
      <c r="K53" s="26"/>
      <c r="L53" s="28"/>
      <c r="M53" s="26">
        <v>0.1002</v>
      </c>
      <c r="N53" s="28"/>
      <c r="O53" s="28">
        <f t="shared" si="5"/>
        <v>1.2574000000000001</v>
      </c>
    </row>
    <row r="54" spans="1:15">
      <c r="A54" s="20">
        <f t="shared" si="4"/>
        <v>51</v>
      </c>
      <c r="B54" s="43" t="s">
        <v>65</v>
      </c>
      <c r="C54" s="44">
        <v>2</v>
      </c>
      <c r="D54" s="45">
        <v>431.3</v>
      </c>
      <c r="E54" s="24">
        <v>0.87</v>
      </c>
      <c r="F54" s="25">
        <f t="shared" si="0"/>
        <v>375.23099999999999</v>
      </c>
      <c r="G54" s="25">
        <f t="shared" si="1"/>
        <v>1.0939380000000001</v>
      </c>
      <c r="H54" s="25">
        <f t="shared" si="2"/>
        <v>471.81545940000007</v>
      </c>
      <c r="I54" s="26">
        <v>9.6799999999999997E-2</v>
      </c>
      <c r="J54" s="46">
        <v>6.0400000000000002E-2</v>
      </c>
      <c r="K54" s="26"/>
      <c r="L54" s="28"/>
      <c r="M54" s="26">
        <v>0.1002</v>
      </c>
      <c r="N54" s="28"/>
      <c r="O54" s="28">
        <f t="shared" si="5"/>
        <v>1.2574000000000001</v>
      </c>
    </row>
    <row r="55" spans="1:15">
      <c r="A55" s="20">
        <f t="shared" si="4"/>
        <v>52</v>
      </c>
      <c r="B55" s="43" t="s">
        <v>66</v>
      </c>
      <c r="C55" s="44">
        <v>2</v>
      </c>
      <c r="D55" s="45">
        <v>431.7</v>
      </c>
      <c r="E55" s="24">
        <v>0.89</v>
      </c>
      <c r="F55" s="25">
        <f t="shared" si="0"/>
        <v>384.21300000000002</v>
      </c>
      <c r="G55" s="25">
        <f t="shared" si="1"/>
        <v>1.119086</v>
      </c>
      <c r="H55" s="25">
        <f t="shared" si="2"/>
        <v>483.10942619999997</v>
      </c>
      <c r="I55" s="26">
        <v>9.6799999999999997E-2</v>
      </c>
      <c r="J55" s="46">
        <v>6.0400000000000002E-2</v>
      </c>
      <c r="K55" s="26"/>
      <c r="L55" s="28"/>
      <c r="M55" s="26">
        <v>0.1002</v>
      </c>
      <c r="N55" s="28"/>
      <c r="O55" s="28">
        <f t="shared" si="5"/>
        <v>1.2574000000000001</v>
      </c>
    </row>
    <row r="56" spans="1:15">
      <c r="A56" s="20">
        <f t="shared" si="4"/>
        <v>53</v>
      </c>
      <c r="B56" s="21" t="s">
        <v>67</v>
      </c>
      <c r="C56" s="44">
        <v>2</v>
      </c>
      <c r="D56" s="45">
        <v>431.9</v>
      </c>
      <c r="E56" s="24">
        <v>0.9</v>
      </c>
      <c r="F56" s="25">
        <f t="shared" si="0"/>
        <v>388.71</v>
      </c>
      <c r="G56" s="25">
        <f t="shared" si="1"/>
        <v>1.1316600000000001</v>
      </c>
      <c r="H56" s="25">
        <f t="shared" si="2"/>
        <v>488.76395400000001</v>
      </c>
      <c r="I56" s="26">
        <v>9.6799999999999997E-2</v>
      </c>
      <c r="J56" s="46">
        <v>6.0400000000000002E-2</v>
      </c>
      <c r="K56" s="26"/>
      <c r="L56" s="28"/>
      <c r="M56" s="26">
        <v>0.1002</v>
      </c>
      <c r="N56" s="28"/>
      <c r="O56" s="28">
        <f t="shared" si="5"/>
        <v>1.2574000000000001</v>
      </c>
    </row>
    <row r="57" spans="1:15">
      <c r="A57" s="20">
        <f t="shared" si="4"/>
        <v>54</v>
      </c>
      <c r="B57" s="21" t="s">
        <v>68</v>
      </c>
      <c r="C57" s="44">
        <v>2</v>
      </c>
      <c r="D57" s="45">
        <v>849</v>
      </c>
      <c r="E57" s="24">
        <v>0.68</v>
      </c>
      <c r="F57" s="25">
        <f t="shared" si="0"/>
        <v>577.32000000000005</v>
      </c>
      <c r="G57" s="25">
        <f t="shared" si="1"/>
        <v>0.85503200000000013</v>
      </c>
      <c r="H57" s="25">
        <f t="shared" si="2"/>
        <v>725.92216800000006</v>
      </c>
      <c r="I57" s="26">
        <v>9.6799999999999997E-2</v>
      </c>
      <c r="J57" s="46">
        <v>6.0400000000000002E-2</v>
      </c>
      <c r="K57" s="26"/>
      <c r="L57" s="28"/>
      <c r="M57" s="26">
        <v>0.1002</v>
      </c>
      <c r="N57" s="28"/>
      <c r="O57" s="28">
        <f t="shared" si="5"/>
        <v>1.2574000000000001</v>
      </c>
    </row>
    <row r="58" spans="1:15">
      <c r="A58" s="20">
        <f t="shared" si="4"/>
        <v>55</v>
      </c>
      <c r="B58" s="21" t="s">
        <v>69</v>
      </c>
      <c r="C58" s="44">
        <v>2</v>
      </c>
      <c r="D58" s="45">
        <v>864.8</v>
      </c>
      <c r="E58" s="24">
        <v>1.49</v>
      </c>
      <c r="F58" s="25">
        <f t="shared" si="0"/>
        <v>1288.5519999999999</v>
      </c>
      <c r="G58" s="25">
        <v>1.49</v>
      </c>
      <c r="H58" s="25">
        <f t="shared" si="2"/>
        <v>1288.5519999999999</v>
      </c>
      <c r="I58" s="26"/>
      <c r="J58" s="46"/>
      <c r="K58" s="26"/>
      <c r="L58" s="28"/>
      <c r="M58" s="26"/>
      <c r="N58" s="28"/>
      <c r="O58" s="28">
        <v>0</v>
      </c>
    </row>
    <row r="59" spans="1:15">
      <c r="A59" s="20">
        <f t="shared" si="4"/>
        <v>56</v>
      </c>
      <c r="B59" s="21" t="s">
        <v>70</v>
      </c>
      <c r="C59" s="44">
        <v>2</v>
      </c>
      <c r="D59" s="45">
        <v>846.1</v>
      </c>
      <c r="E59" s="24">
        <v>0.71</v>
      </c>
      <c r="F59" s="25">
        <f t="shared" si="0"/>
        <v>600.73099999999999</v>
      </c>
      <c r="G59" s="25">
        <f t="shared" si="1"/>
        <v>0.89275400000000005</v>
      </c>
      <c r="H59" s="25">
        <f t="shared" si="2"/>
        <v>755.35915940000007</v>
      </c>
      <c r="I59" s="26">
        <v>9.6799999999999997E-2</v>
      </c>
      <c r="J59" s="46">
        <v>6.0400000000000002E-2</v>
      </c>
      <c r="K59" s="26"/>
      <c r="L59" s="28"/>
      <c r="M59" s="26">
        <v>0.1002</v>
      </c>
      <c r="N59" s="28"/>
      <c r="O59" s="28">
        <f t="shared" si="5"/>
        <v>1.2574000000000001</v>
      </c>
    </row>
    <row r="60" spans="1:15">
      <c r="A60" s="20">
        <f t="shared" si="4"/>
        <v>57</v>
      </c>
      <c r="B60" s="21" t="s">
        <v>71</v>
      </c>
      <c r="C60" s="44">
        <v>2</v>
      </c>
      <c r="D60" s="45">
        <v>843.5</v>
      </c>
      <c r="E60" s="24">
        <v>0.72</v>
      </c>
      <c r="F60" s="25">
        <f t="shared" si="0"/>
        <v>607.31999999999994</v>
      </c>
      <c r="G60" s="25">
        <f t="shared" si="1"/>
        <v>0.90532800000000002</v>
      </c>
      <c r="H60" s="25">
        <f t="shared" si="2"/>
        <v>763.64416800000004</v>
      </c>
      <c r="I60" s="26">
        <v>9.6799999999999997E-2</v>
      </c>
      <c r="J60" s="46">
        <v>6.0400000000000002E-2</v>
      </c>
      <c r="K60" s="26"/>
      <c r="L60" s="28"/>
      <c r="M60" s="26">
        <v>0.1002</v>
      </c>
      <c r="N60" s="28"/>
      <c r="O60" s="28">
        <f t="shared" si="5"/>
        <v>1.2574000000000001</v>
      </c>
    </row>
    <row r="61" spans="1:15">
      <c r="A61" s="20">
        <f t="shared" si="4"/>
        <v>58</v>
      </c>
      <c r="B61" s="21" t="s">
        <v>72</v>
      </c>
      <c r="C61" s="44">
        <v>2</v>
      </c>
      <c r="D61" s="45">
        <v>701.23</v>
      </c>
      <c r="E61" s="24">
        <v>0.76</v>
      </c>
      <c r="F61" s="25">
        <f t="shared" si="0"/>
        <v>532.9348</v>
      </c>
      <c r="G61" s="25">
        <f t="shared" si="1"/>
        <v>0.95562400000000003</v>
      </c>
      <c r="H61" s="25">
        <f t="shared" si="2"/>
        <v>670.11221752000006</v>
      </c>
      <c r="I61" s="26">
        <v>9.6799999999999997E-2</v>
      </c>
      <c r="J61" s="46">
        <v>6.0400000000000002E-2</v>
      </c>
      <c r="K61" s="26"/>
      <c r="L61" s="28"/>
      <c r="M61" s="26">
        <v>0.1002</v>
      </c>
      <c r="N61" s="28"/>
      <c r="O61" s="28">
        <f t="shared" si="5"/>
        <v>1.2574000000000001</v>
      </c>
    </row>
    <row r="62" spans="1:15">
      <c r="A62" s="20">
        <f t="shared" si="4"/>
        <v>59</v>
      </c>
      <c r="B62" s="21" t="s">
        <v>73</v>
      </c>
      <c r="C62" s="44">
        <v>2</v>
      </c>
      <c r="D62" s="45">
        <v>925.13</v>
      </c>
      <c r="E62" s="24">
        <v>0.74</v>
      </c>
      <c r="F62" s="25">
        <f t="shared" si="0"/>
        <v>684.59619999999995</v>
      </c>
      <c r="G62" s="25">
        <f t="shared" si="1"/>
        <v>0.93047600000000008</v>
      </c>
      <c r="H62" s="25">
        <f t="shared" si="2"/>
        <v>860.81126188000007</v>
      </c>
      <c r="I62" s="26">
        <v>9.6799999999999997E-2</v>
      </c>
      <c r="J62" s="46">
        <v>6.0400000000000002E-2</v>
      </c>
      <c r="K62" s="26"/>
      <c r="L62" s="28"/>
      <c r="M62" s="26">
        <v>0.1002</v>
      </c>
      <c r="N62" s="28"/>
      <c r="O62" s="28">
        <f t="shared" si="5"/>
        <v>1.2574000000000001</v>
      </c>
    </row>
    <row r="63" spans="1:15">
      <c r="A63" s="20">
        <f t="shared" si="4"/>
        <v>60</v>
      </c>
      <c r="B63" s="21" t="s">
        <v>74</v>
      </c>
      <c r="C63" s="44">
        <v>2</v>
      </c>
      <c r="D63" s="45">
        <v>933.4</v>
      </c>
      <c r="E63" s="24">
        <v>0.78</v>
      </c>
      <c r="F63" s="25">
        <f t="shared" si="0"/>
        <v>728.05200000000002</v>
      </c>
      <c r="G63" s="25">
        <f t="shared" si="1"/>
        <v>0.98077200000000009</v>
      </c>
      <c r="H63" s="25">
        <f t="shared" si="2"/>
        <v>915.45258480000007</v>
      </c>
      <c r="I63" s="26">
        <v>9.6799999999999997E-2</v>
      </c>
      <c r="J63" s="46">
        <v>6.0400000000000002E-2</v>
      </c>
      <c r="K63" s="26"/>
      <c r="L63" s="28"/>
      <c r="M63" s="26">
        <v>0.1002</v>
      </c>
      <c r="N63" s="28"/>
      <c r="O63" s="28">
        <f t="shared" si="5"/>
        <v>1.2574000000000001</v>
      </c>
    </row>
    <row r="64" spans="1:15">
      <c r="A64" s="20">
        <f t="shared" si="4"/>
        <v>61</v>
      </c>
      <c r="B64" s="21" t="s">
        <v>75</v>
      </c>
      <c r="C64" s="44">
        <v>2</v>
      </c>
      <c r="D64" s="45">
        <v>367.6</v>
      </c>
      <c r="E64" s="24">
        <v>0.76</v>
      </c>
      <c r="F64" s="25">
        <f t="shared" si="0"/>
        <v>279.37600000000003</v>
      </c>
      <c r="G64" s="25">
        <f t="shared" si="1"/>
        <v>0.95562400000000003</v>
      </c>
      <c r="H64" s="25">
        <f t="shared" si="2"/>
        <v>351.28738240000001</v>
      </c>
      <c r="I64" s="26">
        <v>9.6799999999999997E-2</v>
      </c>
      <c r="J64" s="46">
        <v>6.0400000000000002E-2</v>
      </c>
      <c r="K64" s="26"/>
      <c r="L64" s="28"/>
      <c r="M64" s="26">
        <v>0.1002</v>
      </c>
      <c r="N64" s="28"/>
      <c r="O64" s="28">
        <f t="shared" si="5"/>
        <v>1.2574000000000001</v>
      </c>
    </row>
    <row r="65" spans="1:15">
      <c r="A65" s="20">
        <f t="shared" si="4"/>
        <v>62</v>
      </c>
      <c r="B65" s="21" t="s">
        <v>76</v>
      </c>
      <c r="C65" s="44">
        <v>2</v>
      </c>
      <c r="D65" s="45">
        <v>1036.5</v>
      </c>
      <c r="E65" s="24">
        <v>0.78</v>
      </c>
      <c r="F65" s="25">
        <f t="shared" si="0"/>
        <v>808.47</v>
      </c>
      <c r="G65" s="25">
        <f t="shared" si="1"/>
        <v>0.98077200000000009</v>
      </c>
      <c r="H65" s="25">
        <f t="shared" si="2"/>
        <v>1016.5701780000001</v>
      </c>
      <c r="I65" s="26">
        <v>9.6799999999999997E-2</v>
      </c>
      <c r="J65" s="46">
        <v>6.0400000000000002E-2</v>
      </c>
      <c r="K65" s="26"/>
      <c r="L65" s="28"/>
      <c r="M65" s="26">
        <v>0.1002</v>
      </c>
      <c r="N65" s="28"/>
      <c r="O65" s="28">
        <f t="shared" si="5"/>
        <v>1.2574000000000001</v>
      </c>
    </row>
    <row r="66" spans="1:15">
      <c r="A66" s="20">
        <f t="shared" si="4"/>
        <v>63</v>
      </c>
      <c r="B66" s="21" t="s">
        <v>77</v>
      </c>
      <c r="C66" s="44">
        <v>2</v>
      </c>
      <c r="D66" s="45">
        <v>456.8</v>
      </c>
      <c r="E66" s="24">
        <v>0.97</v>
      </c>
      <c r="F66" s="25">
        <f t="shared" si="0"/>
        <v>443.096</v>
      </c>
      <c r="G66" s="25">
        <f t="shared" si="1"/>
        <v>1.219678</v>
      </c>
      <c r="H66" s="25">
        <f t="shared" si="2"/>
        <v>557.14891039999998</v>
      </c>
      <c r="I66" s="26">
        <v>9.6799999999999997E-2</v>
      </c>
      <c r="J66" s="46">
        <v>6.0400000000000002E-2</v>
      </c>
      <c r="K66" s="26"/>
      <c r="L66" s="28"/>
      <c r="M66" s="26">
        <v>0.1002</v>
      </c>
      <c r="N66" s="28"/>
      <c r="O66" s="28">
        <f t="shared" si="5"/>
        <v>1.2574000000000001</v>
      </c>
    </row>
    <row r="67" spans="1:15">
      <c r="A67" s="20">
        <f t="shared" si="4"/>
        <v>64</v>
      </c>
      <c r="B67" s="21" t="s">
        <v>78</v>
      </c>
      <c r="C67" s="44">
        <v>2</v>
      </c>
      <c r="D67" s="45">
        <v>449.3</v>
      </c>
      <c r="E67" s="24">
        <v>0.82</v>
      </c>
      <c r="F67" s="25">
        <f t="shared" si="0"/>
        <v>368.42599999999999</v>
      </c>
      <c r="G67" s="25">
        <f t="shared" si="1"/>
        <v>1.0310680000000001</v>
      </c>
      <c r="H67" s="25">
        <f t="shared" si="2"/>
        <v>463.25885240000008</v>
      </c>
      <c r="I67" s="26">
        <v>9.6799999999999997E-2</v>
      </c>
      <c r="J67" s="46">
        <v>6.0400000000000002E-2</v>
      </c>
      <c r="K67" s="26"/>
      <c r="L67" s="28"/>
      <c r="M67" s="26">
        <v>0.1002</v>
      </c>
      <c r="N67" s="28"/>
      <c r="O67" s="28">
        <f t="shared" si="5"/>
        <v>1.2574000000000001</v>
      </c>
    </row>
    <row r="68" spans="1:15">
      <c r="A68" s="20">
        <f t="shared" si="4"/>
        <v>65</v>
      </c>
      <c r="B68" s="21" t="s">
        <v>79</v>
      </c>
      <c r="C68" s="44">
        <v>2</v>
      </c>
      <c r="D68" s="45">
        <v>638.5</v>
      </c>
      <c r="E68" s="24">
        <v>0.8</v>
      </c>
      <c r="F68" s="25">
        <f t="shared" si="0"/>
        <v>510.8</v>
      </c>
      <c r="G68" s="25">
        <f t="shared" si="1"/>
        <v>1.0059200000000001</v>
      </c>
      <c r="H68" s="25">
        <f t="shared" si="2"/>
        <v>642.27992000000006</v>
      </c>
      <c r="I68" s="26">
        <v>9.6799999999999997E-2</v>
      </c>
      <c r="J68" s="46">
        <v>6.0400000000000002E-2</v>
      </c>
      <c r="K68" s="26"/>
      <c r="L68" s="28"/>
      <c r="M68" s="26">
        <v>0.1002</v>
      </c>
      <c r="N68" s="28"/>
      <c r="O68" s="28">
        <f t="shared" si="5"/>
        <v>1.2574000000000001</v>
      </c>
    </row>
    <row r="69" spans="1:15">
      <c r="A69" s="20">
        <f t="shared" si="4"/>
        <v>66</v>
      </c>
      <c r="B69" s="21" t="s">
        <v>80</v>
      </c>
      <c r="C69" s="44">
        <v>2</v>
      </c>
      <c r="D69" s="45">
        <v>657.6</v>
      </c>
      <c r="E69" s="24">
        <v>1.22</v>
      </c>
      <c r="F69" s="25">
        <f t="shared" si="0"/>
        <v>802.27200000000005</v>
      </c>
      <c r="G69" s="25">
        <f t="shared" si="1"/>
        <v>1.5340279999999999</v>
      </c>
      <c r="H69" s="25">
        <f t="shared" si="2"/>
        <v>1008.7768128</v>
      </c>
      <c r="I69" s="26">
        <v>9.6799999999999997E-2</v>
      </c>
      <c r="J69" s="46">
        <v>6.0400000000000002E-2</v>
      </c>
      <c r="K69" s="26"/>
      <c r="L69" s="28"/>
      <c r="M69" s="26">
        <v>0.1002</v>
      </c>
      <c r="N69" s="28"/>
      <c r="O69" s="28">
        <f t="shared" si="5"/>
        <v>1.2574000000000001</v>
      </c>
    </row>
    <row r="70" spans="1:15">
      <c r="A70" s="20">
        <f t="shared" ref="A70:A133" si="6">A69+1</f>
        <v>67</v>
      </c>
      <c r="B70" s="21" t="s">
        <v>81</v>
      </c>
      <c r="C70" s="44">
        <v>2</v>
      </c>
      <c r="D70" s="45">
        <v>608.79999999999995</v>
      </c>
      <c r="E70" s="24">
        <v>0.63</v>
      </c>
      <c r="F70" s="25">
        <f t="shared" ref="F70:F133" si="7">E70*D70</f>
        <v>383.54399999999998</v>
      </c>
      <c r="G70" s="25">
        <f t="shared" ref="G70:G133" si="8">E70*O70</f>
        <v>0.79216200000000003</v>
      </c>
      <c r="H70" s="25">
        <f t="shared" ref="H70:H133" si="9">G70*D70</f>
        <v>482.26822559999999</v>
      </c>
      <c r="I70" s="26">
        <v>9.6799999999999997E-2</v>
      </c>
      <c r="J70" s="46">
        <v>6.0400000000000002E-2</v>
      </c>
      <c r="K70" s="26"/>
      <c r="L70" s="28"/>
      <c r="M70" s="26">
        <v>0.1002</v>
      </c>
      <c r="N70" s="28"/>
      <c r="O70" s="28">
        <f t="shared" si="5"/>
        <v>1.2574000000000001</v>
      </c>
    </row>
    <row r="71" spans="1:15">
      <c r="A71" s="20">
        <f t="shared" si="6"/>
        <v>68</v>
      </c>
      <c r="B71" s="21" t="s">
        <v>82</v>
      </c>
      <c r="C71" s="44">
        <v>2</v>
      </c>
      <c r="D71" s="45">
        <v>758.79</v>
      </c>
      <c r="E71" s="24">
        <v>0.47</v>
      </c>
      <c r="F71" s="25">
        <f t="shared" si="7"/>
        <v>356.63129999999995</v>
      </c>
      <c r="G71" s="25">
        <f t="shared" si="8"/>
        <v>0.590978</v>
      </c>
      <c r="H71" s="25">
        <f t="shared" si="9"/>
        <v>448.42819661999999</v>
      </c>
      <c r="I71" s="26">
        <v>9.6799999999999997E-2</v>
      </c>
      <c r="J71" s="46">
        <v>6.0400000000000002E-2</v>
      </c>
      <c r="K71" s="26"/>
      <c r="L71" s="28"/>
      <c r="M71" s="26">
        <v>0.1002</v>
      </c>
      <c r="N71" s="28"/>
      <c r="O71" s="28">
        <f t="shared" si="5"/>
        <v>1.2574000000000001</v>
      </c>
    </row>
    <row r="72" spans="1:15">
      <c r="A72" s="20">
        <f t="shared" si="6"/>
        <v>69</v>
      </c>
      <c r="B72" s="21" t="s">
        <v>83</v>
      </c>
      <c r="C72" s="44">
        <v>2</v>
      </c>
      <c r="D72" s="45">
        <v>555.70000000000005</v>
      </c>
      <c r="E72" s="24">
        <v>0.81</v>
      </c>
      <c r="F72" s="25">
        <f t="shared" si="7"/>
        <v>450.11700000000008</v>
      </c>
      <c r="G72" s="25">
        <f t="shared" si="8"/>
        <v>1.0184940000000002</v>
      </c>
      <c r="H72" s="25">
        <f t="shared" si="9"/>
        <v>565.97711580000021</v>
      </c>
      <c r="I72" s="26">
        <v>9.6799999999999997E-2</v>
      </c>
      <c r="J72" s="46">
        <v>6.0400000000000002E-2</v>
      </c>
      <c r="K72" s="26"/>
      <c r="L72" s="28"/>
      <c r="M72" s="26">
        <v>0.1002</v>
      </c>
      <c r="N72" s="28"/>
      <c r="O72" s="28">
        <f t="shared" si="5"/>
        <v>1.2574000000000001</v>
      </c>
    </row>
    <row r="73" spans="1:15">
      <c r="A73" s="20">
        <f t="shared" si="6"/>
        <v>70</v>
      </c>
      <c r="B73" s="21" t="s">
        <v>84</v>
      </c>
      <c r="C73" s="44">
        <v>2</v>
      </c>
      <c r="D73" s="47">
        <v>634.5</v>
      </c>
      <c r="E73" s="24">
        <v>0.77</v>
      </c>
      <c r="F73" s="25">
        <f t="shared" si="7"/>
        <v>488.565</v>
      </c>
      <c r="G73" s="25">
        <f t="shared" si="8"/>
        <v>0.96819800000000011</v>
      </c>
      <c r="H73" s="25">
        <f t="shared" si="9"/>
        <v>614.32163100000002</v>
      </c>
      <c r="I73" s="26">
        <v>9.6799999999999997E-2</v>
      </c>
      <c r="J73" s="46">
        <v>6.0400000000000002E-2</v>
      </c>
      <c r="K73" s="26"/>
      <c r="L73" s="28"/>
      <c r="M73" s="26">
        <v>0.1002</v>
      </c>
      <c r="N73" s="28"/>
      <c r="O73" s="28">
        <f t="shared" si="5"/>
        <v>1.2574000000000001</v>
      </c>
    </row>
    <row r="74" spans="1:15">
      <c r="A74" s="20">
        <f t="shared" si="6"/>
        <v>71</v>
      </c>
      <c r="B74" s="21" t="s">
        <v>85</v>
      </c>
      <c r="C74" s="44">
        <v>2</v>
      </c>
      <c r="D74" s="47">
        <v>847.6</v>
      </c>
      <c r="E74" s="24">
        <v>0.77</v>
      </c>
      <c r="F74" s="25">
        <f t="shared" si="7"/>
        <v>652.65200000000004</v>
      </c>
      <c r="G74" s="25">
        <f t="shared" si="8"/>
        <v>0.96819800000000011</v>
      </c>
      <c r="H74" s="25">
        <f t="shared" si="9"/>
        <v>820.64462480000009</v>
      </c>
      <c r="I74" s="26">
        <v>9.6799999999999997E-2</v>
      </c>
      <c r="J74" s="46">
        <v>6.0400000000000002E-2</v>
      </c>
      <c r="K74" s="26"/>
      <c r="L74" s="28"/>
      <c r="M74" s="26">
        <v>0.1002</v>
      </c>
      <c r="N74" s="28"/>
      <c r="O74" s="28">
        <f t="shared" si="5"/>
        <v>1.2574000000000001</v>
      </c>
    </row>
    <row r="75" spans="1:15">
      <c r="A75" s="20">
        <f t="shared" si="6"/>
        <v>72</v>
      </c>
      <c r="B75" s="21" t="s">
        <v>86</v>
      </c>
      <c r="C75" s="44">
        <v>2</v>
      </c>
      <c r="D75" s="47">
        <v>899.3</v>
      </c>
      <c r="E75" s="24">
        <v>0.83</v>
      </c>
      <c r="F75" s="25">
        <f t="shared" si="7"/>
        <v>746.41899999999998</v>
      </c>
      <c r="G75" s="25">
        <f t="shared" si="8"/>
        <v>1.043642</v>
      </c>
      <c r="H75" s="25">
        <f t="shared" si="9"/>
        <v>938.54725059999987</v>
      </c>
      <c r="I75" s="26">
        <v>9.6799999999999997E-2</v>
      </c>
      <c r="J75" s="46">
        <v>6.0400000000000002E-2</v>
      </c>
      <c r="K75" s="26"/>
      <c r="L75" s="28"/>
      <c r="M75" s="26">
        <v>0.1002</v>
      </c>
      <c r="N75" s="28"/>
      <c r="O75" s="28">
        <f t="shared" si="5"/>
        <v>1.2574000000000001</v>
      </c>
    </row>
    <row r="76" spans="1:15">
      <c r="A76" s="20">
        <f t="shared" si="6"/>
        <v>73</v>
      </c>
      <c r="B76" s="21" t="s">
        <v>87</v>
      </c>
      <c r="C76" s="44">
        <v>2</v>
      </c>
      <c r="D76" s="47">
        <v>444.1</v>
      </c>
      <c r="E76" s="24">
        <v>0.73</v>
      </c>
      <c r="F76" s="25">
        <f t="shared" si="7"/>
        <v>324.19299999999998</v>
      </c>
      <c r="G76" s="25">
        <f t="shared" si="8"/>
        <v>0.917902</v>
      </c>
      <c r="H76" s="25">
        <f t="shared" si="9"/>
        <v>407.64027820000001</v>
      </c>
      <c r="I76" s="26">
        <v>9.6799999999999997E-2</v>
      </c>
      <c r="J76" s="46">
        <v>6.0400000000000002E-2</v>
      </c>
      <c r="K76" s="26"/>
      <c r="L76" s="28"/>
      <c r="M76" s="26">
        <v>0.1002</v>
      </c>
      <c r="N76" s="28"/>
      <c r="O76" s="28">
        <f t="shared" si="5"/>
        <v>1.2574000000000001</v>
      </c>
    </row>
    <row r="77" spans="1:15">
      <c r="A77" s="20">
        <f t="shared" si="6"/>
        <v>74</v>
      </c>
      <c r="B77" s="21" t="s">
        <v>88</v>
      </c>
      <c r="C77" s="44">
        <v>2</v>
      </c>
      <c r="D77" s="47">
        <v>898.3</v>
      </c>
      <c r="E77" s="24">
        <v>0.83</v>
      </c>
      <c r="F77" s="25">
        <f t="shared" si="7"/>
        <v>745.58899999999994</v>
      </c>
      <c r="G77" s="25">
        <f t="shared" si="8"/>
        <v>1.043642</v>
      </c>
      <c r="H77" s="25">
        <f t="shared" si="9"/>
        <v>937.50360859999989</v>
      </c>
      <c r="I77" s="26">
        <v>9.6799999999999997E-2</v>
      </c>
      <c r="J77" s="46">
        <v>6.0400000000000002E-2</v>
      </c>
      <c r="K77" s="26"/>
      <c r="L77" s="28"/>
      <c r="M77" s="26">
        <v>0.1002</v>
      </c>
      <c r="N77" s="28"/>
      <c r="O77" s="28">
        <f t="shared" si="5"/>
        <v>1.2574000000000001</v>
      </c>
    </row>
    <row r="78" spans="1:15">
      <c r="A78" s="20">
        <f t="shared" si="6"/>
        <v>75</v>
      </c>
      <c r="B78" s="21" t="s">
        <v>89</v>
      </c>
      <c r="C78" s="44">
        <v>2</v>
      </c>
      <c r="D78" s="47">
        <v>629.70000000000005</v>
      </c>
      <c r="E78" s="24">
        <v>0.81</v>
      </c>
      <c r="F78" s="25">
        <f t="shared" si="7"/>
        <v>510.05700000000007</v>
      </c>
      <c r="G78" s="25">
        <f t="shared" si="8"/>
        <v>1.0184940000000002</v>
      </c>
      <c r="H78" s="25">
        <f t="shared" si="9"/>
        <v>641.34567180000022</v>
      </c>
      <c r="I78" s="26">
        <v>9.6799999999999997E-2</v>
      </c>
      <c r="J78" s="46">
        <v>6.0400000000000002E-2</v>
      </c>
      <c r="K78" s="26"/>
      <c r="L78" s="28"/>
      <c r="M78" s="26">
        <v>0.1002</v>
      </c>
      <c r="N78" s="28"/>
      <c r="O78" s="28">
        <f t="shared" si="5"/>
        <v>1.2574000000000001</v>
      </c>
    </row>
    <row r="79" spans="1:15">
      <c r="A79" s="20">
        <f t="shared" si="6"/>
        <v>76</v>
      </c>
      <c r="B79" s="21" t="s">
        <v>90</v>
      </c>
      <c r="C79" s="44">
        <v>2</v>
      </c>
      <c r="D79" s="47">
        <v>768.37</v>
      </c>
      <c r="E79" s="24">
        <v>0.85</v>
      </c>
      <c r="F79" s="25">
        <f t="shared" si="7"/>
        <v>653.11450000000002</v>
      </c>
      <c r="G79" s="25">
        <f t="shared" si="8"/>
        <v>1.0687900000000001</v>
      </c>
      <c r="H79" s="25">
        <f t="shared" si="9"/>
        <v>821.22617230000014</v>
      </c>
      <c r="I79" s="26">
        <v>9.6799999999999997E-2</v>
      </c>
      <c r="J79" s="46">
        <v>6.0400000000000002E-2</v>
      </c>
      <c r="K79" s="26"/>
      <c r="L79" s="28"/>
      <c r="M79" s="26">
        <v>0.1002</v>
      </c>
      <c r="N79" s="28"/>
      <c r="O79" s="28">
        <f t="shared" si="5"/>
        <v>1.2574000000000001</v>
      </c>
    </row>
    <row r="80" spans="1:15">
      <c r="A80" s="20">
        <f t="shared" si="6"/>
        <v>77</v>
      </c>
      <c r="B80" s="21" t="s">
        <v>91</v>
      </c>
      <c r="C80" s="44">
        <v>2</v>
      </c>
      <c r="D80" s="47">
        <v>553</v>
      </c>
      <c r="E80" s="24">
        <v>0.81</v>
      </c>
      <c r="F80" s="25">
        <f t="shared" si="7"/>
        <v>447.93</v>
      </c>
      <c r="G80" s="25">
        <f t="shared" si="8"/>
        <v>1.0184940000000002</v>
      </c>
      <c r="H80" s="25">
        <f t="shared" si="9"/>
        <v>563.22718200000008</v>
      </c>
      <c r="I80" s="26">
        <v>9.6799999999999997E-2</v>
      </c>
      <c r="J80" s="46">
        <v>6.0400000000000002E-2</v>
      </c>
      <c r="K80" s="26"/>
      <c r="L80" s="28"/>
      <c r="M80" s="26">
        <v>0.1002</v>
      </c>
      <c r="N80" s="28"/>
      <c r="O80" s="28">
        <f t="shared" si="5"/>
        <v>1.2574000000000001</v>
      </c>
    </row>
    <row r="81" spans="1:15">
      <c r="A81" s="20">
        <f t="shared" si="6"/>
        <v>78</v>
      </c>
      <c r="B81" s="21" t="s">
        <v>92</v>
      </c>
      <c r="C81" s="44">
        <v>2</v>
      </c>
      <c r="D81" s="47">
        <v>211.11</v>
      </c>
      <c r="E81" s="24">
        <v>0.93</v>
      </c>
      <c r="F81" s="25">
        <f t="shared" si="7"/>
        <v>196.33230000000003</v>
      </c>
      <c r="G81" s="25">
        <f t="shared" si="8"/>
        <v>1.1693820000000001</v>
      </c>
      <c r="H81" s="25">
        <f t="shared" si="9"/>
        <v>246.86823402000005</v>
      </c>
      <c r="I81" s="26">
        <v>9.6799999999999997E-2</v>
      </c>
      <c r="J81" s="46">
        <v>6.0400000000000002E-2</v>
      </c>
      <c r="K81" s="26"/>
      <c r="L81" s="28"/>
      <c r="M81" s="26">
        <v>0.1002</v>
      </c>
      <c r="N81" s="28"/>
      <c r="O81" s="28">
        <f t="shared" si="5"/>
        <v>1.2574000000000001</v>
      </c>
    </row>
    <row r="82" spans="1:15">
      <c r="A82" s="20">
        <f t="shared" si="6"/>
        <v>79</v>
      </c>
      <c r="B82" s="21" t="s">
        <v>93</v>
      </c>
      <c r="C82" s="44">
        <v>2</v>
      </c>
      <c r="D82" s="45">
        <v>961.1</v>
      </c>
      <c r="E82" s="24">
        <v>0.67</v>
      </c>
      <c r="F82" s="25">
        <f t="shared" si="7"/>
        <v>643.93700000000001</v>
      </c>
      <c r="G82" s="25">
        <f t="shared" si="8"/>
        <v>0.84245800000000015</v>
      </c>
      <c r="H82" s="25">
        <f t="shared" si="9"/>
        <v>809.68638380000016</v>
      </c>
      <c r="I82" s="26">
        <v>9.6799999999999997E-2</v>
      </c>
      <c r="J82" s="46">
        <v>6.0400000000000002E-2</v>
      </c>
      <c r="K82" s="26"/>
      <c r="L82" s="28"/>
      <c r="M82" s="26">
        <v>0.1002</v>
      </c>
      <c r="N82" s="28"/>
      <c r="O82" s="28">
        <f t="shared" si="5"/>
        <v>1.2574000000000001</v>
      </c>
    </row>
    <row r="83" spans="1:15">
      <c r="A83" s="20">
        <f t="shared" si="6"/>
        <v>80</v>
      </c>
      <c r="B83" s="21" t="s">
        <v>94</v>
      </c>
      <c r="C83" s="44">
        <v>2</v>
      </c>
      <c r="D83" s="45">
        <v>356.6</v>
      </c>
      <c r="E83" s="24">
        <v>0.93</v>
      </c>
      <c r="F83" s="25">
        <f t="shared" si="7"/>
        <v>331.63800000000003</v>
      </c>
      <c r="G83" s="25">
        <f t="shared" si="8"/>
        <v>1.1693820000000001</v>
      </c>
      <c r="H83" s="25">
        <f t="shared" si="9"/>
        <v>417.0016212000001</v>
      </c>
      <c r="I83" s="26">
        <v>9.6799999999999997E-2</v>
      </c>
      <c r="J83" s="46">
        <v>6.0400000000000002E-2</v>
      </c>
      <c r="K83" s="26"/>
      <c r="L83" s="28"/>
      <c r="M83" s="26">
        <v>0.1002</v>
      </c>
      <c r="N83" s="28"/>
      <c r="O83" s="28">
        <f t="shared" si="5"/>
        <v>1.2574000000000001</v>
      </c>
    </row>
    <row r="84" spans="1:15">
      <c r="A84" s="20">
        <f t="shared" si="6"/>
        <v>81</v>
      </c>
      <c r="B84" s="21" t="s">
        <v>95</v>
      </c>
      <c r="C84" s="44">
        <v>2</v>
      </c>
      <c r="D84" s="45">
        <v>379.7</v>
      </c>
      <c r="E84" s="24">
        <v>0.91</v>
      </c>
      <c r="F84" s="25">
        <f t="shared" si="7"/>
        <v>345.52699999999999</v>
      </c>
      <c r="G84" s="25">
        <f t="shared" si="8"/>
        <v>1.1442340000000002</v>
      </c>
      <c r="H84" s="25">
        <f t="shared" si="9"/>
        <v>434.46564980000005</v>
      </c>
      <c r="I84" s="26">
        <v>9.6799999999999997E-2</v>
      </c>
      <c r="J84" s="46">
        <v>6.0400000000000002E-2</v>
      </c>
      <c r="K84" s="26"/>
      <c r="L84" s="28"/>
      <c r="M84" s="26">
        <v>0.1002</v>
      </c>
      <c r="N84" s="28"/>
      <c r="O84" s="28">
        <f t="shared" si="5"/>
        <v>1.2574000000000001</v>
      </c>
    </row>
    <row r="85" spans="1:15">
      <c r="A85" s="20">
        <f t="shared" si="6"/>
        <v>82</v>
      </c>
      <c r="B85" s="21" t="s">
        <v>96</v>
      </c>
      <c r="C85" s="44">
        <v>2</v>
      </c>
      <c r="D85" s="45">
        <v>787.16</v>
      </c>
      <c r="E85" s="24">
        <v>0.85</v>
      </c>
      <c r="F85" s="25">
        <f t="shared" si="7"/>
        <v>669.0859999999999</v>
      </c>
      <c r="G85" s="25">
        <f t="shared" si="8"/>
        <v>1.0687900000000001</v>
      </c>
      <c r="H85" s="25">
        <f t="shared" si="9"/>
        <v>841.30873640000004</v>
      </c>
      <c r="I85" s="26">
        <v>9.6799999999999997E-2</v>
      </c>
      <c r="J85" s="46">
        <v>6.0400000000000002E-2</v>
      </c>
      <c r="K85" s="26"/>
      <c r="L85" s="28"/>
      <c r="M85" s="26">
        <v>0.1002</v>
      </c>
      <c r="N85" s="28"/>
      <c r="O85" s="28">
        <f t="shared" si="5"/>
        <v>1.2574000000000001</v>
      </c>
    </row>
    <row r="86" spans="1:15">
      <c r="A86" s="20">
        <f t="shared" si="6"/>
        <v>83</v>
      </c>
      <c r="B86" s="21" t="s">
        <v>97</v>
      </c>
      <c r="C86" s="44">
        <v>2</v>
      </c>
      <c r="D86" s="45">
        <v>514.4</v>
      </c>
      <c r="E86" s="24">
        <v>0.99</v>
      </c>
      <c r="F86" s="25">
        <f t="shared" si="7"/>
        <v>509.25599999999997</v>
      </c>
      <c r="G86" s="25">
        <f t="shared" si="8"/>
        <v>1.244826</v>
      </c>
      <c r="H86" s="25">
        <f t="shared" si="9"/>
        <v>640.33849439999995</v>
      </c>
      <c r="I86" s="26">
        <v>9.6799999999999997E-2</v>
      </c>
      <c r="J86" s="46">
        <v>6.0400000000000002E-2</v>
      </c>
      <c r="K86" s="26"/>
      <c r="L86" s="28"/>
      <c r="M86" s="26">
        <v>0.1002</v>
      </c>
      <c r="N86" s="28"/>
      <c r="O86" s="28">
        <f t="shared" si="5"/>
        <v>1.2574000000000001</v>
      </c>
    </row>
    <row r="87" spans="1:15">
      <c r="A87" s="20">
        <f t="shared" si="6"/>
        <v>84</v>
      </c>
      <c r="B87" s="21" t="s">
        <v>98</v>
      </c>
      <c r="C87" s="44">
        <v>2</v>
      </c>
      <c r="D87" s="45">
        <v>370.9</v>
      </c>
      <c r="E87" s="24">
        <v>0.94</v>
      </c>
      <c r="F87" s="25">
        <f t="shared" si="7"/>
        <v>348.64599999999996</v>
      </c>
      <c r="G87" s="25">
        <f t="shared" si="8"/>
        <v>1.181956</v>
      </c>
      <c r="H87" s="25">
        <f t="shared" si="9"/>
        <v>438.38748039999996</v>
      </c>
      <c r="I87" s="26">
        <v>9.6799999999999997E-2</v>
      </c>
      <c r="J87" s="46">
        <v>6.0400000000000002E-2</v>
      </c>
      <c r="K87" s="26"/>
      <c r="L87" s="28"/>
      <c r="M87" s="26">
        <v>0.1002</v>
      </c>
      <c r="N87" s="28"/>
      <c r="O87" s="28">
        <f t="shared" si="5"/>
        <v>1.2574000000000001</v>
      </c>
    </row>
    <row r="88" spans="1:15">
      <c r="A88" s="20">
        <f t="shared" si="6"/>
        <v>85</v>
      </c>
      <c r="B88" s="42" t="s">
        <v>99</v>
      </c>
      <c r="C88" s="44">
        <v>2</v>
      </c>
      <c r="D88" s="45">
        <v>868.41</v>
      </c>
      <c r="E88" s="24">
        <v>0.77</v>
      </c>
      <c r="F88" s="25">
        <f t="shared" si="7"/>
        <v>668.67570000000001</v>
      </c>
      <c r="G88" s="25">
        <f t="shared" si="8"/>
        <v>0.96819800000000011</v>
      </c>
      <c r="H88" s="25">
        <f t="shared" si="9"/>
        <v>840.79282518000002</v>
      </c>
      <c r="I88" s="26">
        <v>9.6799999999999997E-2</v>
      </c>
      <c r="J88" s="46">
        <v>6.0400000000000002E-2</v>
      </c>
      <c r="K88" s="26"/>
      <c r="L88" s="28"/>
      <c r="M88" s="26">
        <v>0.1002</v>
      </c>
      <c r="N88" s="28"/>
      <c r="O88" s="28">
        <f t="shared" si="5"/>
        <v>1.2574000000000001</v>
      </c>
    </row>
    <row r="89" spans="1:15">
      <c r="A89" s="20">
        <f t="shared" si="6"/>
        <v>86</v>
      </c>
      <c r="B89" s="21" t="s">
        <v>100</v>
      </c>
      <c r="C89" s="44">
        <v>2</v>
      </c>
      <c r="D89" s="45">
        <v>364.7</v>
      </c>
      <c r="E89" s="24">
        <v>0.78</v>
      </c>
      <c r="F89" s="25">
        <f t="shared" si="7"/>
        <v>284.46600000000001</v>
      </c>
      <c r="G89" s="25">
        <f t="shared" si="8"/>
        <v>0.98077200000000009</v>
      </c>
      <c r="H89" s="25">
        <f t="shared" si="9"/>
        <v>357.68754840000003</v>
      </c>
      <c r="I89" s="26">
        <v>9.6799999999999997E-2</v>
      </c>
      <c r="J89" s="46">
        <v>6.0400000000000002E-2</v>
      </c>
      <c r="K89" s="26"/>
      <c r="L89" s="28"/>
      <c r="M89" s="26">
        <v>0.1002</v>
      </c>
      <c r="N89" s="28"/>
      <c r="O89" s="28">
        <f t="shared" si="5"/>
        <v>1.2574000000000001</v>
      </c>
    </row>
    <row r="90" spans="1:15">
      <c r="A90" s="20">
        <f t="shared" si="6"/>
        <v>87</v>
      </c>
      <c r="B90" s="21" t="s">
        <v>101</v>
      </c>
      <c r="C90" s="44">
        <v>2</v>
      </c>
      <c r="D90" s="45">
        <v>364.5</v>
      </c>
      <c r="E90" s="24">
        <v>0.82</v>
      </c>
      <c r="F90" s="25">
        <f t="shared" si="7"/>
        <v>298.89</v>
      </c>
      <c r="G90" s="25">
        <f t="shared" si="8"/>
        <v>1.0310680000000001</v>
      </c>
      <c r="H90" s="25">
        <f t="shared" si="9"/>
        <v>375.82428600000003</v>
      </c>
      <c r="I90" s="26">
        <v>9.6799999999999997E-2</v>
      </c>
      <c r="J90" s="46">
        <v>6.0400000000000002E-2</v>
      </c>
      <c r="K90" s="26"/>
      <c r="L90" s="28"/>
      <c r="M90" s="26">
        <v>0.1002</v>
      </c>
      <c r="N90" s="28"/>
      <c r="O90" s="28">
        <f t="shared" si="5"/>
        <v>1.2574000000000001</v>
      </c>
    </row>
    <row r="91" spans="1:15">
      <c r="A91" s="20">
        <f t="shared" si="6"/>
        <v>88</v>
      </c>
      <c r="B91" s="21" t="s">
        <v>102</v>
      </c>
      <c r="C91" s="44">
        <v>2</v>
      </c>
      <c r="D91" s="45">
        <v>404.67</v>
      </c>
      <c r="E91" s="24">
        <v>0.77</v>
      </c>
      <c r="F91" s="25">
        <f t="shared" si="7"/>
        <v>311.59590000000003</v>
      </c>
      <c r="G91" s="25">
        <f t="shared" si="8"/>
        <v>0.96819800000000011</v>
      </c>
      <c r="H91" s="25">
        <f t="shared" si="9"/>
        <v>391.80068466000006</v>
      </c>
      <c r="I91" s="26">
        <v>9.6799999999999997E-2</v>
      </c>
      <c r="J91" s="46">
        <v>6.0400000000000002E-2</v>
      </c>
      <c r="K91" s="26"/>
      <c r="L91" s="28"/>
      <c r="M91" s="26">
        <v>0.1002</v>
      </c>
      <c r="N91" s="28"/>
      <c r="O91" s="28">
        <f t="shared" si="5"/>
        <v>1.2574000000000001</v>
      </c>
    </row>
    <row r="92" spans="1:15">
      <c r="A92" s="20">
        <f t="shared" si="6"/>
        <v>89</v>
      </c>
      <c r="B92" s="21" t="s">
        <v>103</v>
      </c>
      <c r="C92" s="44">
        <v>2</v>
      </c>
      <c r="D92" s="45">
        <v>295.7</v>
      </c>
      <c r="E92" s="24">
        <v>0.85</v>
      </c>
      <c r="F92" s="25">
        <f t="shared" si="7"/>
        <v>251.34499999999997</v>
      </c>
      <c r="G92" s="25">
        <f t="shared" si="8"/>
        <v>1.0687900000000001</v>
      </c>
      <c r="H92" s="25">
        <f t="shared" si="9"/>
        <v>316.04120300000005</v>
      </c>
      <c r="I92" s="26">
        <v>9.6799999999999997E-2</v>
      </c>
      <c r="J92" s="46">
        <v>6.0400000000000002E-2</v>
      </c>
      <c r="K92" s="26"/>
      <c r="L92" s="28"/>
      <c r="M92" s="26">
        <v>0.1002</v>
      </c>
      <c r="N92" s="28"/>
      <c r="O92" s="28">
        <f t="shared" si="5"/>
        <v>1.2574000000000001</v>
      </c>
    </row>
    <row r="93" spans="1:15">
      <c r="A93" s="20">
        <f t="shared" si="6"/>
        <v>90</v>
      </c>
      <c r="B93" s="21" t="s">
        <v>104</v>
      </c>
      <c r="C93" s="44">
        <v>2</v>
      </c>
      <c r="D93" s="45">
        <v>375.3</v>
      </c>
      <c r="E93" s="24">
        <v>0.85</v>
      </c>
      <c r="F93" s="25">
        <f t="shared" si="7"/>
        <v>319.005</v>
      </c>
      <c r="G93" s="25">
        <f t="shared" si="8"/>
        <v>1.0687900000000001</v>
      </c>
      <c r="H93" s="25">
        <f t="shared" si="9"/>
        <v>401.11688700000008</v>
      </c>
      <c r="I93" s="26">
        <v>9.6799999999999997E-2</v>
      </c>
      <c r="J93" s="46">
        <v>6.0400000000000002E-2</v>
      </c>
      <c r="K93" s="26"/>
      <c r="L93" s="28"/>
      <c r="M93" s="26">
        <v>0.1002</v>
      </c>
      <c r="N93" s="28"/>
      <c r="O93" s="28">
        <f t="shared" si="5"/>
        <v>1.2574000000000001</v>
      </c>
    </row>
    <row r="94" spans="1:15">
      <c r="A94" s="20">
        <f t="shared" si="6"/>
        <v>91</v>
      </c>
      <c r="B94" s="21" t="s">
        <v>105</v>
      </c>
      <c r="C94" s="44">
        <v>2</v>
      </c>
      <c r="D94" s="45">
        <v>383.4</v>
      </c>
      <c r="E94" s="24">
        <v>0.81</v>
      </c>
      <c r="F94" s="25">
        <f t="shared" si="7"/>
        <v>310.55399999999997</v>
      </c>
      <c r="G94" s="25">
        <f t="shared" si="8"/>
        <v>1.0184940000000002</v>
      </c>
      <c r="H94" s="25">
        <f t="shared" si="9"/>
        <v>390.49059960000005</v>
      </c>
      <c r="I94" s="26">
        <v>9.6799999999999997E-2</v>
      </c>
      <c r="J94" s="46">
        <v>6.0400000000000002E-2</v>
      </c>
      <c r="K94" s="26"/>
      <c r="L94" s="28"/>
      <c r="M94" s="26">
        <v>0.1002</v>
      </c>
      <c r="N94" s="28"/>
      <c r="O94" s="28">
        <f t="shared" si="5"/>
        <v>1.2574000000000001</v>
      </c>
    </row>
    <row r="95" spans="1:15">
      <c r="A95" s="20">
        <f t="shared" si="6"/>
        <v>92</v>
      </c>
      <c r="B95" s="21" t="s">
        <v>106</v>
      </c>
      <c r="C95" s="44">
        <v>2</v>
      </c>
      <c r="D95" s="45">
        <v>391</v>
      </c>
      <c r="E95" s="24">
        <v>0.76</v>
      </c>
      <c r="F95" s="25">
        <f t="shared" si="7"/>
        <v>297.16000000000003</v>
      </c>
      <c r="G95" s="25">
        <f t="shared" si="8"/>
        <v>0.95562400000000003</v>
      </c>
      <c r="H95" s="25">
        <f t="shared" si="9"/>
        <v>373.64898399999998</v>
      </c>
      <c r="I95" s="26">
        <v>9.6799999999999997E-2</v>
      </c>
      <c r="J95" s="46">
        <v>6.0400000000000002E-2</v>
      </c>
      <c r="K95" s="26"/>
      <c r="L95" s="28"/>
      <c r="M95" s="26">
        <v>0.1002</v>
      </c>
      <c r="N95" s="28"/>
      <c r="O95" s="28">
        <f t="shared" si="5"/>
        <v>1.2574000000000001</v>
      </c>
    </row>
    <row r="96" spans="1:15">
      <c r="A96" s="20">
        <f t="shared" si="6"/>
        <v>93</v>
      </c>
      <c r="B96" s="21" t="s">
        <v>107</v>
      </c>
      <c r="C96" s="44">
        <v>2</v>
      </c>
      <c r="D96" s="45">
        <v>445.7</v>
      </c>
      <c r="E96" s="24">
        <v>0.73</v>
      </c>
      <c r="F96" s="25">
        <f t="shared" si="7"/>
        <v>325.36099999999999</v>
      </c>
      <c r="G96" s="25">
        <f t="shared" si="8"/>
        <v>0.917902</v>
      </c>
      <c r="H96" s="25">
        <f t="shared" si="9"/>
        <v>409.10892139999999</v>
      </c>
      <c r="I96" s="26">
        <v>9.6799999999999997E-2</v>
      </c>
      <c r="J96" s="46">
        <v>6.0400000000000002E-2</v>
      </c>
      <c r="K96" s="26"/>
      <c r="L96" s="28"/>
      <c r="M96" s="26">
        <v>0.1002</v>
      </c>
      <c r="N96" s="28"/>
      <c r="O96" s="28">
        <f t="shared" si="5"/>
        <v>1.2574000000000001</v>
      </c>
    </row>
    <row r="97" spans="1:15">
      <c r="A97" s="20">
        <f t="shared" si="6"/>
        <v>94</v>
      </c>
      <c r="B97" s="21" t="s">
        <v>108</v>
      </c>
      <c r="C97" s="44">
        <v>2</v>
      </c>
      <c r="D97" s="45">
        <v>370.7</v>
      </c>
      <c r="E97" s="24">
        <v>0.79</v>
      </c>
      <c r="F97" s="25">
        <f t="shared" si="7"/>
        <v>292.85300000000001</v>
      </c>
      <c r="G97" s="25">
        <f t="shared" si="8"/>
        <v>0.99334600000000006</v>
      </c>
      <c r="H97" s="25">
        <f t="shared" si="9"/>
        <v>368.23336219999999</v>
      </c>
      <c r="I97" s="26">
        <v>9.6799999999999997E-2</v>
      </c>
      <c r="J97" s="46">
        <v>6.0400000000000002E-2</v>
      </c>
      <c r="K97" s="26"/>
      <c r="L97" s="28"/>
      <c r="M97" s="26">
        <v>0.1002</v>
      </c>
      <c r="N97" s="28"/>
      <c r="O97" s="28">
        <f t="shared" si="5"/>
        <v>1.2574000000000001</v>
      </c>
    </row>
    <row r="98" spans="1:15">
      <c r="A98" s="20">
        <f t="shared" si="6"/>
        <v>95</v>
      </c>
      <c r="B98" s="21" t="s">
        <v>109</v>
      </c>
      <c r="C98" s="44">
        <v>2</v>
      </c>
      <c r="D98" s="45">
        <v>697.2</v>
      </c>
      <c r="E98" s="24">
        <v>0.77</v>
      </c>
      <c r="F98" s="25">
        <f t="shared" si="7"/>
        <v>536.84400000000005</v>
      </c>
      <c r="G98" s="25">
        <f t="shared" si="8"/>
        <v>0.96819800000000011</v>
      </c>
      <c r="H98" s="25">
        <f t="shared" si="9"/>
        <v>675.02764560000014</v>
      </c>
      <c r="I98" s="26">
        <v>9.6799999999999997E-2</v>
      </c>
      <c r="J98" s="46">
        <v>6.0400000000000002E-2</v>
      </c>
      <c r="K98" s="26"/>
      <c r="L98" s="28"/>
      <c r="M98" s="26">
        <v>0.1002</v>
      </c>
      <c r="N98" s="28"/>
      <c r="O98" s="28">
        <f t="shared" si="5"/>
        <v>1.2574000000000001</v>
      </c>
    </row>
    <row r="99" spans="1:15">
      <c r="A99" s="20">
        <f t="shared" si="6"/>
        <v>96</v>
      </c>
      <c r="B99" s="21" t="s">
        <v>110</v>
      </c>
      <c r="C99" s="44">
        <v>2</v>
      </c>
      <c r="D99" s="45">
        <v>408.1</v>
      </c>
      <c r="E99" s="24">
        <v>0.89</v>
      </c>
      <c r="F99" s="25">
        <f t="shared" si="7"/>
        <v>363.209</v>
      </c>
      <c r="G99" s="25">
        <f t="shared" si="8"/>
        <v>1.119086</v>
      </c>
      <c r="H99" s="25">
        <f t="shared" si="9"/>
        <v>456.69899660000004</v>
      </c>
      <c r="I99" s="26">
        <v>9.6799999999999997E-2</v>
      </c>
      <c r="J99" s="46">
        <v>6.0400000000000002E-2</v>
      </c>
      <c r="K99" s="26"/>
      <c r="L99" s="28"/>
      <c r="M99" s="26">
        <v>0.1002</v>
      </c>
      <c r="N99" s="28"/>
      <c r="O99" s="28">
        <f t="shared" si="5"/>
        <v>1.2574000000000001</v>
      </c>
    </row>
    <row r="100" spans="1:15">
      <c r="A100" s="20">
        <f t="shared" si="6"/>
        <v>97</v>
      </c>
      <c r="B100" s="21" t="s">
        <v>111</v>
      </c>
      <c r="C100" s="44">
        <v>2</v>
      </c>
      <c r="D100" s="45">
        <v>729.4</v>
      </c>
      <c r="E100" s="24">
        <v>0.75</v>
      </c>
      <c r="F100" s="25">
        <f t="shared" si="7"/>
        <v>547.04999999999995</v>
      </c>
      <c r="G100" s="25">
        <f t="shared" si="8"/>
        <v>0.94305000000000005</v>
      </c>
      <c r="H100" s="25">
        <f t="shared" si="9"/>
        <v>687.86067000000003</v>
      </c>
      <c r="I100" s="26">
        <v>9.6799999999999997E-2</v>
      </c>
      <c r="J100" s="46">
        <v>6.0400000000000002E-2</v>
      </c>
      <c r="K100" s="26"/>
      <c r="L100" s="28"/>
      <c r="M100" s="26">
        <v>0.1002</v>
      </c>
      <c r="N100" s="28"/>
      <c r="O100" s="28">
        <f t="shared" si="5"/>
        <v>1.2574000000000001</v>
      </c>
    </row>
    <row r="101" spans="1:15">
      <c r="A101" s="20">
        <f t="shared" si="6"/>
        <v>98</v>
      </c>
      <c r="B101" s="21" t="s">
        <v>112</v>
      </c>
      <c r="C101" s="44">
        <v>2</v>
      </c>
      <c r="D101" s="45">
        <v>722.9</v>
      </c>
      <c r="E101" s="24">
        <v>0.74</v>
      </c>
      <c r="F101" s="25">
        <f t="shared" si="7"/>
        <v>534.94600000000003</v>
      </c>
      <c r="G101" s="25">
        <f t="shared" si="8"/>
        <v>0.93047600000000008</v>
      </c>
      <c r="H101" s="25">
        <f t="shared" si="9"/>
        <v>672.64110040000003</v>
      </c>
      <c r="I101" s="26">
        <v>9.6799999999999997E-2</v>
      </c>
      <c r="J101" s="46">
        <v>6.0400000000000002E-2</v>
      </c>
      <c r="K101" s="26"/>
      <c r="L101" s="28"/>
      <c r="M101" s="26">
        <v>0.1002</v>
      </c>
      <c r="N101" s="28"/>
      <c r="O101" s="28">
        <f t="shared" si="5"/>
        <v>1.2574000000000001</v>
      </c>
    </row>
    <row r="102" spans="1:15">
      <c r="A102" s="20">
        <f t="shared" si="6"/>
        <v>99</v>
      </c>
      <c r="B102" s="21" t="s">
        <v>113</v>
      </c>
      <c r="C102" s="44">
        <v>2</v>
      </c>
      <c r="D102" s="45">
        <v>580.20000000000005</v>
      </c>
      <c r="E102" s="24">
        <v>0.84</v>
      </c>
      <c r="F102" s="25">
        <f t="shared" si="7"/>
        <v>487.36799999999999</v>
      </c>
      <c r="G102" s="25">
        <f t="shared" si="8"/>
        <v>1.056216</v>
      </c>
      <c r="H102" s="25">
        <f t="shared" si="9"/>
        <v>612.81652320000012</v>
      </c>
      <c r="I102" s="26">
        <v>9.6799999999999997E-2</v>
      </c>
      <c r="J102" s="46">
        <v>6.0400000000000002E-2</v>
      </c>
      <c r="K102" s="26"/>
      <c r="L102" s="28"/>
      <c r="M102" s="26">
        <v>0.1002</v>
      </c>
      <c r="N102" s="28"/>
      <c r="O102" s="28">
        <f t="shared" si="5"/>
        <v>1.2574000000000001</v>
      </c>
    </row>
    <row r="103" spans="1:15">
      <c r="A103" s="20">
        <f t="shared" si="6"/>
        <v>100</v>
      </c>
      <c r="B103" s="21" t="s">
        <v>114</v>
      </c>
      <c r="C103" s="44">
        <v>2</v>
      </c>
      <c r="D103" s="45">
        <v>657.5</v>
      </c>
      <c r="E103" s="24">
        <v>0.77</v>
      </c>
      <c r="F103" s="25">
        <f t="shared" si="7"/>
        <v>506.27500000000003</v>
      </c>
      <c r="G103" s="25">
        <f t="shared" si="8"/>
        <v>0.96819800000000011</v>
      </c>
      <c r="H103" s="25">
        <f t="shared" si="9"/>
        <v>636.59018500000002</v>
      </c>
      <c r="I103" s="26">
        <v>9.6799999999999997E-2</v>
      </c>
      <c r="J103" s="46">
        <v>6.0400000000000002E-2</v>
      </c>
      <c r="K103" s="26"/>
      <c r="L103" s="28"/>
      <c r="M103" s="26">
        <v>0.1002</v>
      </c>
      <c r="N103" s="28"/>
      <c r="O103" s="28">
        <f t="shared" si="5"/>
        <v>1.2574000000000001</v>
      </c>
    </row>
    <row r="104" spans="1:15">
      <c r="A104" s="20">
        <f t="shared" si="6"/>
        <v>101</v>
      </c>
      <c r="B104" s="21" t="s">
        <v>115</v>
      </c>
      <c r="C104" s="44">
        <v>2</v>
      </c>
      <c r="D104" s="45">
        <v>359.2</v>
      </c>
      <c r="E104" s="24">
        <v>0.8</v>
      </c>
      <c r="F104" s="25">
        <f t="shared" si="7"/>
        <v>287.36</v>
      </c>
      <c r="G104" s="25">
        <f t="shared" si="8"/>
        <v>1.0059200000000001</v>
      </c>
      <c r="H104" s="25">
        <f t="shared" si="9"/>
        <v>361.32646400000004</v>
      </c>
      <c r="I104" s="26">
        <v>9.6799999999999997E-2</v>
      </c>
      <c r="J104" s="46">
        <v>6.0400000000000002E-2</v>
      </c>
      <c r="K104" s="26"/>
      <c r="L104" s="28"/>
      <c r="M104" s="26">
        <v>0.1002</v>
      </c>
      <c r="N104" s="28"/>
      <c r="O104" s="28">
        <f t="shared" si="5"/>
        <v>1.2574000000000001</v>
      </c>
    </row>
    <row r="105" spans="1:15">
      <c r="A105" s="20">
        <f t="shared" si="6"/>
        <v>102</v>
      </c>
      <c r="B105" s="21" t="s">
        <v>116</v>
      </c>
      <c r="C105" s="44">
        <v>2</v>
      </c>
      <c r="D105" s="45">
        <v>398.6</v>
      </c>
      <c r="E105" s="24">
        <v>0.76</v>
      </c>
      <c r="F105" s="25">
        <f t="shared" si="7"/>
        <v>302.93600000000004</v>
      </c>
      <c r="G105" s="25">
        <f t="shared" si="8"/>
        <v>0.95562400000000003</v>
      </c>
      <c r="H105" s="25">
        <f t="shared" si="9"/>
        <v>380.91172640000002</v>
      </c>
      <c r="I105" s="26">
        <v>9.6799999999999997E-2</v>
      </c>
      <c r="J105" s="46">
        <v>6.0400000000000002E-2</v>
      </c>
      <c r="K105" s="26"/>
      <c r="L105" s="28"/>
      <c r="M105" s="26">
        <v>0.1002</v>
      </c>
      <c r="N105" s="28"/>
      <c r="O105" s="28">
        <f t="shared" si="5"/>
        <v>1.2574000000000001</v>
      </c>
    </row>
    <row r="106" spans="1:15">
      <c r="A106" s="20">
        <f t="shared" si="6"/>
        <v>103</v>
      </c>
      <c r="B106" s="21" t="s">
        <v>117</v>
      </c>
      <c r="C106" s="44">
        <v>2</v>
      </c>
      <c r="D106" s="45">
        <v>514.5</v>
      </c>
      <c r="E106" s="24">
        <v>0.74</v>
      </c>
      <c r="F106" s="25">
        <f t="shared" si="7"/>
        <v>380.73</v>
      </c>
      <c r="G106" s="25">
        <f t="shared" si="8"/>
        <v>0.93047600000000008</v>
      </c>
      <c r="H106" s="25">
        <f t="shared" si="9"/>
        <v>478.72990200000004</v>
      </c>
      <c r="I106" s="26">
        <v>9.6799999999999997E-2</v>
      </c>
      <c r="J106" s="46">
        <v>6.0400000000000002E-2</v>
      </c>
      <c r="K106" s="26"/>
      <c r="L106" s="28"/>
      <c r="M106" s="26">
        <v>0.1002</v>
      </c>
      <c r="N106" s="28"/>
      <c r="O106" s="28">
        <f t="shared" si="5"/>
        <v>1.2574000000000001</v>
      </c>
    </row>
    <row r="107" spans="1:15">
      <c r="A107" s="20">
        <f t="shared" si="6"/>
        <v>104</v>
      </c>
      <c r="B107" s="21" t="s">
        <v>118</v>
      </c>
      <c r="C107" s="44">
        <v>2</v>
      </c>
      <c r="D107" s="45">
        <v>320.58</v>
      </c>
      <c r="E107" s="24">
        <v>0.77</v>
      </c>
      <c r="F107" s="25">
        <f t="shared" si="7"/>
        <v>246.8466</v>
      </c>
      <c r="G107" s="25">
        <f t="shared" si="8"/>
        <v>0.96819800000000011</v>
      </c>
      <c r="H107" s="25">
        <f t="shared" si="9"/>
        <v>310.38491484000002</v>
      </c>
      <c r="I107" s="26">
        <v>9.6799999999999997E-2</v>
      </c>
      <c r="J107" s="46">
        <v>6.0400000000000002E-2</v>
      </c>
      <c r="K107" s="26"/>
      <c r="L107" s="28"/>
      <c r="M107" s="26">
        <v>0.1002</v>
      </c>
      <c r="N107" s="28"/>
      <c r="O107" s="28">
        <f t="shared" si="5"/>
        <v>1.2574000000000001</v>
      </c>
    </row>
    <row r="108" spans="1:15">
      <c r="A108" s="20">
        <f t="shared" si="6"/>
        <v>105</v>
      </c>
      <c r="B108" s="21" t="s">
        <v>119</v>
      </c>
      <c r="C108" s="44">
        <v>2</v>
      </c>
      <c r="D108" s="45">
        <v>639</v>
      </c>
      <c r="E108" s="24">
        <v>0.65</v>
      </c>
      <c r="F108" s="25">
        <f t="shared" si="7"/>
        <v>415.35</v>
      </c>
      <c r="G108" s="25">
        <f t="shared" si="8"/>
        <v>0.76264500000000002</v>
      </c>
      <c r="H108" s="25">
        <f t="shared" si="9"/>
        <v>487.33015499999999</v>
      </c>
      <c r="I108" s="26">
        <v>9.6799999999999997E-2</v>
      </c>
      <c r="J108" s="46">
        <v>6.0400000000000002E-2</v>
      </c>
      <c r="K108" s="26"/>
      <c r="L108" s="26">
        <v>1.61E-2</v>
      </c>
      <c r="M108" s="26"/>
      <c r="N108" s="28"/>
      <c r="O108" s="28">
        <f>1+I108+J108+L108</f>
        <v>1.1733</v>
      </c>
    </row>
    <row r="109" spans="1:15">
      <c r="A109" s="20">
        <f t="shared" si="6"/>
        <v>106</v>
      </c>
      <c r="B109" s="21" t="s">
        <v>120</v>
      </c>
      <c r="C109" s="44">
        <v>2</v>
      </c>
      <c r="D109" s="45">
        <v>641.20000000000005</v>
      </c>
      <c r="E109" s="24">
        <v>0.65</v>
      </c>
      <c r="F109" s="25">
        <f t="shared" si="7"/>
        <v>416.78000000000003</v>
      </c>
      <c r="G109" s="25">
        <f t="shared" si="8"/>
        <v>0.76264500000000002</v>
      </c>
      <c r="H109" s="25">
        <f t="shared" si="9"/>
        <v>489.00797400000005</v>
      </c>
      <c r="I109" s="26">
        <v>9.6799999999999997E-2</v>
      </c>
      <c r="J109" s="46">
        <v>6.0400000000000002E-2</v>
      </c>
      <c r="K109" s="26"/>
      <c r="L109" s="26">
        <v>1.61E-2</v>
      </c>
      <c r="M109" s="26"/>
      <c r="N109" s="28"/>
      <c r="O109" s="28">
        <f>1+I109+J109+L109</f>
        <v>1.1733</v>
      </c>
    </row>
    <row r="110" spans="1:15">
      <c r="A110" s="20">
        <f t="shared" si="6"/>
        <v>107</v>
      </c>
      <c r="B110" s="21" t="s">
        <v>121</v>
      </c>
      <c r="C110" s="44">
        <v>2</v>
      </c>
      <c r="D110" s="45">
        <v>628.41999999999996</v>
      </c>
      <c r="E110" s="24">
        <v>0.94</v>
      </c>
      <c r="F110" s="25">
        <f t="shared" si="7"/>
        <v>590.71479999999997</v>
      </c>
      <c r="G110" s="25">
        <f t="shared" si="8"/>
        <v>1.181956</v>
      </c>
      <c r="H110" s="25">
        <f t="shared" si="9"/>
        <v>742.76478951999991</v>
      </c>
      <c r="I110" s="26">
        <v>9.6799999999999997E-2</v>
      </c>
      <c r="J110" s="46">
        <v>6.0400000000000002E-2</v>
      </c>
      <c r="K110" s="26"/>
      <c r="L110" s="28"/>
      <c r="M110" s="26">
        <v>0.1002</v>
      </c>
      <c r="N110" s="28"/>
      <c r="O110" s="28">
        <f>1+I110+J110+M110</f>
        <v>1.2574000000000001</v>
      </c>
    </row>
    <row r="111" spans="1:15">
      <c r="A111" s="20">
        <f t="shared" si="6"/>
        <v>108</v>
      </c>
      <c r="B111" s="21" t="s">
        <v>122</v>
      </c>
      <c r="C111" s="44">
        <v>2</v>
      </c>
      <c r="D111" s="45">
        <v>364.8</v>
      </c>
      <c r="E111" s="24">
        <v>0.83</v>
      </c>
      <c r="F111" s="25">
        <f t="shared" si="7"/>
        <v>302.78399999999999</v>
      </c>
      <c r="G111" s="25">
        <f t="shared" si="8"/>
        <v>1.043642</v>
      </c>
      <c r="H111" s="25">
        <f t="shared" si="9"/>
        <v>380.72060160000001</v>
      </c>
      <c r="I111" s="26">
        <v>9.6799999999999997E-2</v>
      </c>
      <c r="J111" s="46">
        <v>6.0400000000000002E-2</v>
      </c>
      <c r="K111" s="26"/>
      <c r="L111" s="28"/>
      <c r="M111" s="26">
        <v>0.1002</v>
      </c>
      <c r="N111" s="28"/>
      <c r="O111" s="28">
        <f>1+I111+J111+M111</f>
        <v>1.2574000000000001</v>
      </c>
    </row>
    <row r="112" spans="1:15">
      <c r="A112" s="20">
        <f t="shared" si="6"/>
        <v>109</v>
      </c>
      <c r="B112" s="21" t="s">
        <v>123</v>
      </c>
      <c r="C112" s="44">
        <v>2</v>
      </c>
      <c r="D112" s="45">
        <v>372.95</v>
      </c>
      <c r="E112" s="24">
        <v>0.44</v>
      </c>
      <c r="F112" s="25">
        <f t="shared" si="7"/>
        <v>164.09799999999998</v>
      </c>
      <c r="G112" s="25">
        <f t="shared" si="8"/>
        <v>0.51625200000000004</v>
      </c>
      <c r="H112" s="25">
        <f t="shared" si="9"/>
        <v>192.5361834</v>
      </c>
      <c r="I112" s="26">
        <v>9.6799999999999997E-2</v>
      </c>
      <c r="J112" s="46">
        <v>6.0400000000000002E-2</v>
      </c>
      <c r="K112" s="26"/>
      <c r="L112" s="26">
        <v>1.61E-2</v>
      </c>
      <c r="M112" s="26"/>
      <c r="N112" s="28"/>
      <c r="O112" s="28">
        <f>1+I112+J112+L112</f>
        <v>1.1733</v>
      </c>
    </row>
    <row r="113" spans="1:15">
      <c r="A113" s="20">
        <f t="shared" si="6"/>
        <v>110</v>
      </c>
      <c r="B113" s="21" t="s">
        <v>124</v>
      </c>
      <c r="C113" s="44">
        <v>2</v>
      </c>
      <c r="D113" s="45">
        <v>443.6</v>
      </c>
      <c r="E113" s="24">
        <v>0.78</v>
      </c>
      <c r="F113" s="25">
        <f t="shared" si="7"/>
        <v>346.00800000000004</v>
      </c>
      <c r="G113" s="25">
        <f t="shared" si="8"/>
        <v>0.98077200000000009</v>
      </c>
      <c r="H113" s="25">
        <f t="shared" si="9"/>
        <v>435.07045920000007</v>
      </c>
      <c r="I113" s="26">
        <v>9.6799999999999997E-2</v>
      </c>
      <c r="J113" s="46">
        <v>6.0400000000000002E-2</v>
      </c>
      <c r="K113" s="26"/>
      <c r="L113" s="28"/>
      <c r="M113" s="26">
        <v>0.1002</v>
      </c>
      <c r="N113" s="28"/>
      <c r="O113" s="28">
        <f>1+I113+J113+K113+L113+M113+N113</f>
        <v>1.2574000000000001</v>
      </c>
    </row>
    <row r="114" spans="1:15">
      <c r="A114" s="20">
        <f t="shared" si="6"/>
        <v>111</v>
      </c>
      <c r="B114" s="21" t="s">
        <v>125</v>
      </c>
      <c r="C114" s="44">
        <v>2</v>
      </c>
      <c r="D114" s="45">
        <v>497</v>
      </c>
      <c r="E114" s="24">
        <v>0.51</v>
      </c>
      <c r="F114" s="25">
        <f t="shared" si="7"/>
        <v>253.47</v>
      </c>
      <c r="G114" s="25">
        <f t="shared" si="8"/>
        <v>0.64127400000000001</v>
      </c>
      <c r="H114" s="25">
        <f t="shared" si="9"/>
        <v>318.71317800000003</v>
      </c>
      <c r="I114" s="26">
        <v>9.6799999999999997E-2</v>
      </c>
      <c r="J114" s="46">
        <v>6.0400000000000002E-2</v>
      </c>
      <c r="K114" s="26"/>
      <c r="L114" s="28"/>
      <c r="M114" s="26">
        <v>0.1002</v>
      </c>
      <c r="N114" s="28"/>
      <c r="O114" s="28">
        <f t="shared" ref="O114:O177" si="10">1+I114+J114+K114+L114+M114+N114</f>
        <v>1.2574000000000001</v>
      </c>
    </row>
    <row r="115" spans="1:15">
      <c r="A115" s="20">
        <f t="shared" si="6"/>
        <v>112</v>
      </c>
      <c r="B115" s="21" t="s">
        <v>126</v>
      </c>
      <c r="C115" s="44">
        <v>2</v>
      </c>
      <c r="D115" s="45">
        <v>275</v>
      </c>
      <c r="E115" s="24">
        <v>0.82</v>
      </c>
      <c r="F115" s="25">
        <f t="shared" si="7"/>
        <v>225.5</v>
      </c>
      <c r="G115" s="25">
        <f t="shared" si="8"/>
        <v>1.0310680000000001</v>
      </c>
      <c r="H115" s="25">
        <f t="shared" si="9"/>
        <v>283.5437</v>
      </c>
      <c r="I115" s="26">
        <v>9.6799999999999997E-2</v>
      </c>
      <c r="J115" s="46">
        <v>6.0400000000000002E-2</v>
      </c>
      <c r="K115" s="26"/>
      <c r="L115" s="28"/>
      <c r="M115" s="26">
        <v>0.1002</v>
      </c>
      <c r="N115" s="28"/>
      <c r="O115" s="28">
        <f t="shared" si="10"/>
        <v>1.2574000000000001</v>
      </c>
    </row>
    <row r="116" spans="1:15">
      <c r="A116" s="20">
        <f t="shared" si="6"/>
        <v>113</v>
      </c>
      <c r="B116" s="21" t="s">
        <v>127</v>
      </c>
      <c r="C116" s="44">
        <v>2</v>
      </c>
      <c r="D116" s="45">
        <v>617.79999999999995</v>
      </c>
      <c r="E116" s="24">
        <v>0.8</v>
      </c>
      <c r="F116" s="25">
        <f t="shared" si="7"/>
        <v>494.24</v>
      </c>
      <c r="G116" s="25">
        <f t="shared" si="8"/>
        <v>1.0059200000000001</v>
      </c>
      <c r="H116" s="25">
        <f t="shared" si="9"/>
        <v>621.45737600000007</v>
      </c>
      <c r="I116" s="26">
        <v>9.6799999999999997E-2</v>
      </c>
      <c r="J116" s="46">
        <v>6.0400000000000002E-2</v>
      </c>
      <c r="K116" s="26"/>
      <c r="L116" s="28"/>
      <c r="M116" s="26">
        <v>0.1002</v>
      </c>
      <c r="N116" s="28"/>
      <c r="O116" s="28">
        <f>1+I116+J116+K116+L116+M116+N116</f>
        <v>1.2574000000000001</v>
      </c>
    </row>
    <row r="117" spans="1:15">
      <c r="A117" s="20">
        <f t="shared" si="6"/>
        <v>114</v>
      </c>
      <c r="B117" s="21" t="s">
        <v>128</v>
      </c>
      <c r="C117" s="44">
        <v>2</v>
      </c>
      <c r="D117" s="45">
        <v>623.70000000000005</v>
      </c>
      <c r="E117" s="24">
        <v>0.87</v>
      </c>
      <c r="F117" s="25">
        <f t="shared" si="7"/>
        <v>542.61900000000003</v>
      </c>
      <c r="G117" s="25">
        <f t="shared" si="8"/>
        <v>1.0939380000000001</v>
      </c>
      <c r="H117" s="25">
        <f t="shared" si="9"/>
        <v>682.28913060000014</v>
      </c>
      <c r="I117" s="26">
        <v>9.6799999999999997E-2</v>
      </c>
      <c r="J117" s="46">
        <v>6.0400000000000002E-2</v>
      </c>
      <c r="K117" s="26"/>
      <c r="L117" s="28"/>
      <c r="M117" s="26">
        <v>0.1002</v>
      </c>
      <c r="N117" s="28"/>
      <c r="O117" s="28">
        <f t="shared" si="10"/>
        <v>1.2574000000000001</v>
      </c>
    </row>
    <row r="118" spans="1:15">
      <c r="A118" s="20">
        <f t="shared" si="6"/>
        <v>115</v>
      </c>
      <c r="B118" s="21" t="s">
        <v>129</v>
      </c>
      <c r="C118" s="44">
        <v>2</v>
      </c>
      <c r="D118" s="45">
        <v>361.3</v>
      </c>
      <c r="E118" s="24">
        <v>0.62</v>
      </c>
      <c r="F118" s="25">
        <f t="shared" si="7"/>
        <v>224.006</v>
      </c>
      <c r="G118" s="25">
        <f t="shared" si="8"/>
        <v>0.77958800000000006</v>
      </c>
      <c r="H118" s="25">
        <f t="shared" si="9"/>
        <v>281.66514440000003</v>
      </c>
      <c r="I118" s="26">
        <v>9.6799999999999997E-2</v>
      </c>
      <c r="J118" s="46">
        <v>6.0400000000000002E-2</v>
      </c>
      <c r="K118" s="26"/>
      <c r="L118" s="28"/>
      <c r="M118" s="26">
        <v>0.1002</v>
      </c>
      <c r="N118" s="28"/>
      <c r="O118" s="28">
        <f t="shared" si="10"/>
        <v>1.2574000000000001</v>
      </c>
    </row>
    <row r="119" spans="1:15">
      <c r="A119" s="20">
        <f t="shared" si="6"/>
        <v>116</v>
      </c>
      <c r="B119" s="21" t="s">
        <v>130</v>
      </c>
      <c r="C119" s="44">
        <v>2</v>
      </c>
      <c r="D119" s="45">
        <v>634.6</v>
      </c>
      <c r="E119" s="24">
        <v>0.83</v>
      </c>
      <c r="F119" s="25">
        <f t="shared" si="7"/>
        <v>526.71799999999996</v>
      </c>
      <c r="G119" s="25">
        <f t="shared" si="8"/>
        <v>1.043642</v>
      </c>
      <c r="H119" s="25">
        <f t="shared" si="9"/>
        <v>662.29521320000003</v>
      </c>
      <c r="I119" s="26">
        <v>9.6799999999999997E-2</v>
      </c>
      <c r="J119" s="46">
        <v>6.0400000000000002E-2</v>
      </c>
      <c r="K119" s="26"/>
      <c r="L119" s="28"/>
      <c r="M119" s="26">
        <v>0.1002</v>
      </c>
      <c r="N119" s="28"/>
      <c r="O119" s="28">
        <f t="shared" si="10"/>
        <v>1.2574000000000001</v>
      </c>
    </row>
    <row r="120" spans="1:15">
      <c r="A120" s="20">
        <f t="shared" si="6"/>
        <v>117</v>
      </c>
      <c r="B120" s="21" t="s">
        <v>131</v>
      </c>
      <c r="C120" s="44">
        <v>3</v>
      </c>
      <c r="D120" s="48">
        <v>1259.8</v>
      </c>
      <c r="E120" s="24">
        <v>1.1399999999999999</v>
      </c>
      <c r="F120" s="25">
        <f t="shared" si="7"/>
        <v>1436.1719999999998</v>
      </c>
      <c r="G120" s="25">
        <f t="shared" si="8"/>
        <v>1.4553240000000001</v>
      </c>
      <c r="H120" s="25">
        <f t="shared" si="9"/>
        <v>1833.4171752</v>
      </c>
      <c r="I120" s="26">
        <v>9.6799999999999997E-2</v>
      </c>
      <c r="J120" s="46">
        <v>6.0400000000000002E-2</v>
      </c>
      <c r="K120" s="26">
        <v>1.7399999999999999E-2</v>
      </c>
      <c r="L120" s="26"/>
      <c r="M120" s="26">
        <v>0.1002</v>
      </c>
      <c r="N120" s="26">
        <v>1.8E-3</v>
      </c>
      <c r="O120" s="28">
        <f t="shared" si="10"/>
        <v>1.2766000000000002</v>
      </c>
    </row>
    <row r="121" spans="1:15">
      <c r="A121" s="20">
        <f t="shared" si="6"/>
        <v>118</v>
      </c>
      <c r="B121" s="21" t="s">
        <v>132</v>
      </c>
      <c r="C121" s="44">
        <v>3</v>
      </c>
      <c r="D121" s="48">
        <v>1248.8499999999999</v>
      </c>
      <c r="E121" s="24">
        <v>1.1499999999999999</v>
      </c>
      <c r="F121" s="25">
        <f t="shared" si="7"/>
        <v>1436.1774999999998</v>
      </c>
      <c r="G121" s="25">
        <f t="shared" si="8"/>
        <v>1.4680900000000001</v>
      </c>
      <c r="H121" s="25">
        <f t="shared" si="9"/>
        <v>1833.4241965000001</v>
      </c>
      <c r="I121" s="26">
        <v>9.6799999999999997E-2</v>
      </c>
      <c r="J121" s="46">
        <v>6.0400000000000002E-2</v>
      </c>
      <c r="K121" s="26">
        <v>1.7399999999999999E-2</v>
      </c>
      <c r="L121" s="26"/>
      <c r="M121" s="26">
        <v>0.1002</v>
      </c>
      <c r="N121" s="26">
        <v>1.8E-3</v>
      </c>
      <c r="O121" s="28">
        <f t="shared" si="10"/>
        <v>1.2766000000000002</v>
      </c>
    </row>
    <row r="122" spans="1:15">
      <c r="A122" s="20">
        <f t="shared" si="6"/>
        <v>119</v>
      </c>
      <c r="B122" s="21" t="s">
        <v>133</v>
      </c>
      <c r="C122" s="44">
        <v>3</v>
      </c>
      <c r="D122" s="48">
        <v>1271.9000000000001</v>
      </c>
      <c r="E122" s="24">
        <v>1.1299999999999999</v>
      </c>
      <c r="F122" s="25">
        <f t="shared" si="7"/>
        <v>1437.2470000000001</v>
      </c>
      <c r="G122" s="25">
        <f t="shared" si="8"/>
        <v>1.442558</v>
      </c>
      <c r="H122" s="25">
        <f t="shared" si="9"/>
        <v>1834.7895202000002</v>
      </c>
      <c r="I122" s="26">
        <v>9.6799999999999997E-2</v>
      </c>
      <c r="J122" s="46">
        <v>6.0400000000000002E-2</v>
      </c>
      <c r="K122" s="26">
        <v>1.7399999999999999E-2</v>
      </c>
      <c r="L122" s="26"/>
      <c r="M122" s="26">
        <v>0.1002</v>
      </c>
      <c r="N122" s="26">
        <v>1.8E-3</v>
      </c>
      <c r="O122" s="28">
        <f t="shared" si="10"/>
        <v>1.2766000000000002</v>
      </c>
    </row>
    <row r="123" spans="1:15">
      <c r="A123" s="20">
        <f t="shared" si="6"/>
        <v>120</v>
      </c>
      <c r="B123" s="21" t="s">
        <v>134</v>
      </c>
      <c r="C123" s="44">
        <v>3</v>
      </c>
      <c r="D123" s="48">
        <v>1255.9000000000001</v>
      </c>
      <c r="E123" s="24">
        <v>1.1299999999999999</v>
      </c>
      <c r="F123" s="25">
        <f t="shared" si="7"/>
        <v>1419.1669999999999</v>
      </c>
      <c r="G123" s="25">
        <f t="shared" si="8"/>
        <v>1.442558</v>
      </c>
      <c r="H123" s="25">
        <f t="shared" si="9"/>
        <v>1811.7085922000001</v>
      </c>
      <c r="I123" s="26">
        <v>9.6799999999999997E-2</v>
      </c>
      <c r="J123" s="46">
        <v>6.0400000000000002E-2</v>
      </c>
      <c r="K123" s="26">
        <v>1.7399999999999999E-2</v>
      </c>
      <c r="L123" s="26"/>
      <c r="M123" s="26">
        <v>0.1002</v>
      </c>
      <c r="N123" s="26">
        <v>1.8E-3</v>
      </c>
      <c r="O123" s="28">
        <f t="shared" si="10"/>
        <v>1.2766000000000002</v>
      </c>
    </row>
    <row r="124" spans="1:15">
      <c r="A124" s="20">
        <f t="shared" si="6"/>
        <v>121</v>
      </c>
      <c r="B124" s="21" t="s">
        <v>135</v>
      </c>
      <c r="C124" s="44">
        <v>3</v>
      </c>
      <c r="D124" s="48">
        <v>1252.4000000000001</v>
      </c>
      <c r="E124" s="24">
        <v>1.1399999999999999</v>
      </c>
      <c r="F124" s="25">
        <f t="shared" si="7"/>
        <v>1427.7359999999999</v>
      </c>
      <c r="G124" s="25">
        <f t="shared" si="8"/>
        <v>1.4553240000000001</v>
      </c>
      <c r="H124" s="25">
        <f t="shared" si="9"/>
        <v>1822.6477776000002</v>
      </c>
      <c r="I124" s="26">
        <v>9.6799999999999997E-2</v>
      </c>
      <c r="J124" s="46">
        <v>6.0400000000000002E-2</v>
      </c>
      <c r="K124" s="26">
        <v>1.7399999999999999E-2</v>
      </c>
      <c r="L124" s="26"/>
      <c r="M124" s="26">
        <v>0.1002</v>
      </c>
      <c r="N124" s="26">
        <v>1.8E-3</v>
      </c>
      <c r="O124" s="28">
        <f t="shared" si="10"/>
        <v>1.2766000000000002</v>
      </c>
    </row>
    <row r="125" spans="1:15">
      <c r="A125" s="20">
        <f t="shared" si="6"/>
        <v>122</v>
      </c>
      <c r="B125" s="21" t="s">
        <v>136</v>
      </c>
      <c r="C125" s="44">
        <v>3</v>
      </c>
      <c r="D125" s="48">
        <v>1563.3</v>
      </c>
      <c r="E125" s="24">
        <v>1.27</v>
      </c>
      <c r="F125" s="25">
        <f t="shared" si="7"/>
        <v>1985.3910000000001</v>
      </c>
      <c r="G125" s="25">
        <f t="shared" si="8"/>
        <v>1.6212820000000003</v>
      </c>
      <c r="H125" s="25">
        <f t="shared" si="9"/>
        <v>2534.5501506000005</v>
      </c>
      <c r="I125" s="26">
        <v>9.6799999999999997E-2</v>
      </c>
      <c r="J125" s="46">
        <v>6.0400000000000002E-2</v>
      </c>
      <c r="K125" s="26">
        <v>1.7399999999999999E-2</v>
      </c>
      <c r="L125" s="26"/>
      <c r="M125" s="26">
        <v>0.1002</v>
      </c>
      <c r="N125" s="26">
        <v>1.8E-3</v>
      </c>
      <c r="O125" s="28">
        <f t="shared" si="10"/>
        <v>1.2766000000000002</v>
      </c>
    </row>
    <row r="126" spans="1:15">
      <c r="A126" s="20">
        <f t="shared" si="6"/>
        <v>123</v>
      </c>
      <c r="B126" s="21" t="s">
        <v>137</v>
      </c>
      <c r="C126" s="44">
        <v>3</v>
      </c>
      <c r="D126" s="45">
        <v>1511.1</v>
      </c>
      <c r="E126" s="24">
        <v>1.17</v>
      </c>
      <c r="F126" s="25">
        <f t="shared" si="7"/>
        <v>1767.9869999999999</v>
      </c>
      <c r="G126" s="25">
        <f t="shared" si="8"/>
        <v>1.4936220000000002</v>
      </c>
      <c r="H126" s="25">
        <f t="shared" si="9"/>
        <v>2257.0122042000003</v>
      </c>
      <c r="I126" s="26">
        <v>9.6799999999999997E-2</v>
      </c>
      <c r="J126" s="46">
        <v>6.0400000000000002E-2</v>
      </c>
      <c r="K126" s="26">
        <v>1.7399999999999999E-2</v>
      </c>
      <c r="L126" s="26"/>
      <c r="M126" s="26">
        <v>0.1002</v>
      </c>
      <c r="N126" s="26">
        <v>1.8E-3</v>
      </c>
      <c r="O126" s="28">
        <f t="shared" si="10"/>
        <v>1.2766000000000002</v>
      </c>
    </row>
    <row r="127" spans="1:15">
      <c r="A127" s="20">
        <f t="shared" si="6"/>
        <v>124</v>
      </c>
      <c r="B127" s="21" t="s">
        <v>138</v>
      </c>
      <c r="C127" s="49">
        <v>3</v>
      </c>
      <c r="D127" s="45">
        <v>1125.8</v>
      </c>
      <c r="E127" s="24">
        <v>1.23</v>
      </c>
      <c r="F127" s="25">
        <f t="shared" si="7"/>
        <v>1384.7339999999999</v>
      </c>
      <c r="G127" s="25">
        <f t="shared" si="8"/>
        <v>1.5702180000000001</v>
      </c>
      <c r="H127" s="25">
        <f t="shared" si="9"/>
        <v>1767.7514244000001</v>
      </c>
      <c r="I127" s="26">
        <v>9.6799999999999997E-2</v>
      </c>
      <c r="J127" s="46">
        <v>6.0400000000000002E-2</v>
      </c>
      <c r="K127" s="26">
        <v>1.7399999999999999E-2</v>
      </c>
      <c r="L127" s="26"/>
      <c r="M127" s="26">
        <v>0.1002</v>
      </c>
      <c r="N127" s="26">
        <v>1.8E-3</v>
      </c>
      <c r="O127" s="28">
        <f t="shared" si="10"/>
        <v>1.2766000000000002</v>
      </c>
    </row>
    <row r="128" spans="1:15">
      <c r="A128" s="20">
        <f t="shared" si="6"/>
        <v>125</v>
      </c>
      <c r="B128" s="21" t="s">
        <v>139</v>
      </c>
      <c r="C128" s="44">
        <v>3</v>
      </c>
      <c r="D128" s="45">
        <v>1456.5</v>
      </c>
      <c r="E128" s="24">
        <v>1.24</v>
      </c>
      <c r="F128" s="25">
        <f t="shared" si="7"/>
        <v>1806.06</v>
      </c>
      <c r="G128" s="25">
        <f t="shared" si="8"/>
        <v>1.5829840000000002</v>
      </c>
      <c r="H128" s="25">
        <f t="shared" si="9"/>
        <v>2305.6161960000004</v>
      </c>
      <c r="I128" s="26">
        <v>9.6799999999999997E-2</v>
      </c>
      <c r="J128" s="46">
        <v>6.0400000000000002E-2</v>
      </c>
      <c r="K128" s="26">
        <v>1.7399999999999999E-2</v>
      </c>
      <c r="L128" s="26"/>
      <c r="M128" s="26">
        <v>0.1002</v>
      </c>
      <c r="N128" s="26">
        <v>1.8E-3</v>
      </c>
      <c r="O128" s="28">
        <f t="shared" si="10"/>
        <v>1.2766000000000002</v>
      </c>
    </row>
    <row r="129" spans="1:15">
      <c r="A129" s="20">
        <f t="shared" si="6"/>
        <v>126</v>
      </c>
      <c r="B129" s="21" t="s">
        <v>140</v>
      </c>
      <c r="C129" s="44">
        <v>3</v>
      </c>
      <c r="D129" s="45">
        <v>784.3</v>
      </c>
      <c r="E129" s="24">
        <v>1.32</v>
      </c>
      <c r="F129" s="25">
        <f t="shared" si="7"/>
        <v>1035.2760000000001</v>
      </c>
      <c r="G129" s="25">
        <f t="shared" si="8"/>
        <v>1.6851120000000004</v>
      </c>
      <c r="H129" s="25">
        <f t="shared" si="9"/>
        <v>1321.6333416000002</v>
      </c>
      <c r="I129" s="26">
        <v>9.6799999999999997E-2</v>
      </c>
      <c r="J129" s="46">
        <v>6.0400000000000002E-2</v>
      </c>
      <c r="K129" s="26">
        <v>1.7399999999999999E-2</v>
      </c>
      <c r="L129" s="26"/>
      <c r="M129" s="26">
        <v>0.1002</v>
      </c>
      <c r="N129" s="26">
        <v>1.8E-3</v>
      </c>
      <c r="O129" s="28">
        <f t="shared" si="10"/>
        <v>1.2766000000000002</v>
      </c>
    </row>
    <row r="130" spans="1:15">
      <c r="A130" s="20">
        <f t="shared" si="6"/>
        <v>127</v>
      </c>
      <c r="B130" s="21" t="s">
        <v>141</v>
      </c>
      <c r="C130" s="44">
        <v>3</v>
      </c>
      <c r="D130" s="45">
        <v>684.3</v>
      </c>
      <c r="E130" s="24">
        <v>1.28</v>
      </c>
      <c r="F130" s="25">
        <f t="shared" si="7"/>
        <v>875.904</v>
      </c>
      <c r="G130" s="25">
        <f t="shared" si="8"/>
        <v>1.6340480000000002</v>
      </c>
      <c r="H130" s="25">
        <f t="shared" si="9"/>
        <v>1118.1790464000001</v>
      </c>
      <c r="I130" s="26">
        <v>9.6799999999999997E-2</v>
      </c>
      <c r="J130" s="46">
        <v>6.0400000000000002E-2</v>
      </c>
      <c r="K130" s="26">
        <v>1.7399999999999999E-2</v>
      </c>
      <c r="L130" s="26"/>
      <c r="M130" s="26">
        <v>0.1002</v>
      </c>
      <c r="N130" s="26">
        <v>1.8E-3</v>
      </c>
      <c r="O130" s="28">
        <f t="shared" si="10"/>
        <v>1.2766000000000002</v>
      </c>
    </row>
    <row r="131" spans="1:15">
      <c r="A131" s="20">
        <f t="shared" si="6"/>
        <v>128</v>
      </c>
      <c r="B131" s="21" t="s">
        <v>142</v>
      </c>
      <c r="C131" s="44">
        <v>3</v>
      </c>
      <c r="D131" s="45">
        <v>1027</v>
      </c>
      <c r="E131" s="24">
        <v>1.32</v>
      </c>
      <c r="F131" s="25">
        <f t="shared" si="7"/>
        <v>1355.64</v>
      </c>
      <c r="G131" s="25">
        <f t="shared" si="8"/>
        <v>1.6851120000000004</v>
      </c>
      <c r="H131" s="25">
        <f t="shared" si="9"/>
        <v>1730.6100240000003</v>
      </c>
      <c r="I131" s="26">
        <v>9.6799999999999997E-2</v>
      </c>
      <c r="J131" s="46">
        <v>6.0400000000000002E-2</v>
      </c>
      <c r="K131" s="26">
        <v>1.7399999999999999E-2</v>
      </c>
      <c r="L131" s="26"/>
      <c r="M131" s="26">
        <v>0.1002</v>
      </c>
      <c r="N131" s="26">
        <v>1.8E-3</v>
      </c>
      <c r="O131" s="28">
        <f t="shared" si="10"/>
        <v>1.2766000000000002</v>
      </c>
    </row>
    <row r="132" spans="1:15">
      <c r="A132" s="20">
        <f t="shared" si="6"/>
        <v>129</v>
      </c>
      <c r="B132" s="21" t="s">
        <v>143</v>
      </c>
      <c r="C132" s="44">
        <v>3</v>
      </c>
      <c r="D132" s="47">
        <v>978.8</v>
      </c>
      <c r="E132" s="24">
        <v>1.31</v>
      </c>
      <c r="F132" s="25">
        <f t="shared" si="7"/>
        <v>1282.2280000000001</v>
      </c>
      <c r="G132" s="25">
        <f t="shared" si="8"/>
        <v>1.6723460000000003</v>
      </c>
      <c r="H132" s="25">
        <f t="shared" si="9"/>
        <v>1636.8922648000002</v>
      </c>
      <c r="I132" s="26">
        <v>9.6799999999999997E-2</v>
      </c>
      <c r="J132" s="46">
        <v>6.0400000000000002E-2</v>
      </c>
      <c r="K132" s="26">
        <v>1.7399999999999999E-2</v>
      </c>
      <c r="L132" s="26"/>
      <c r="M132" s="26">
        <v>0.1002</v>
      </c>
      <c r="N132" s="26">
        <v>1.8E-3</v>
      </c>
      <c r="O132" s="28">
        <f t="shared" si="10"/>
        <v>1.2766000000000002</v>
      </c>
    </row>
    <row r="133" spans="1:15">
      <c r="A133" s="20">
        <f t="shared" si="6"/>
        <v>130</v>
      </c>
      <c r="B133" s="21" t="s">
        <v>144</v>
      </c>
      <c r="C133" s="44">
        <v>3</v>
      </c>
      <c r="D133" s="47">
        <v>1123.0999999999999</v>
      </c>
      <c r="E133" s="24">
        <v>1.05</v>
      </c>
      <c r="F133" s="25">
        <f t="shared" si="7"/>
        <v>1179.2549999999999</v>
      </c>
      <c r="G133" s="25">
        <f t="shared" si="8"/>
        <v>1.3404300000000002</v>
      </c>
      <c r="H133" s="25">
        <f t="shared" si="9"/>
        <v>1505.4369330000002</v>
      </c>
      <c r="I133" s="26">
        <v>9.6799999999999997E-2</v>
      </c>
      <c r="J133" s="46">
        <v>6.0400000000000002E-2</v>
      </c>
      <c r="K133" s="26">
        <v>1.7399999999999999E-2</v>
      </c>
      <c r="L133" s="26"/>
      <c r="M133" s="26">
        <v>0.1002</v>
      </c>
      <c r="N133" s="26">
        <v>1.8E-3</v>
      </c>
      <c r="O133" s="28">
        <f t="shared" si="10"/>
        <v>1.2766000000000002</v>
      </c>
    </row>
    <row r="134" spans="1:15">
      <c r="A134" s="20">
        <f t="shared" ref="A134:A197" si="11">A133+1</f>
        <v>131</v>
      </c>
      <c r="B134" s="21" t="s">
        <v>145</v>
      </c>
      <c r="C134" s="44">
        <v>3</v>
      </c>
      <c r="D134" s="47">
        <v>1272.5999999999999</v>
      </c>
      <c r="E134" s="24">
        <v>0.95</v>
      </c>
      <c r="F134" s="25">
        <f t="shared" ref="F134:F197" si="12">E134*D134</f>
        <v>1208.9699999999998</v>
      </c>
      <c r="G134" s="25">
        <f t="shared" ref="G134:G197" si="13">E134*O134</f>
        <v>1.2127700000000001</v>
      </c>
      <c r="H134" s="25">
        <f t="shared" ref="H134:H197" si="14">G134*D134</f>
        <v>1543.3711020000001</v>
      </c>
      <c r="I134" s="26">
        <v>9.6799999999999997E-2</v>
      </c>
      <c r="J134" s="46">
        <v>6.0400000000000002E-2</v>
      </c>
      <c r="K134" s="26">
        <v>1.7399999999999999E-2</v>
      </c>
      <c r="L134" s="26"/>
      <c r="M134" s="26">
        <v>0.1002</v>
      </c>
      <c r="N134" s="26">
        <v>1.8E-3</v>
      </c>
      <c r="O134" s="28">
        <f t="shared" si="10"/>
        <v>1.2766000000000002</v>
      </c>
    </row>
    <row r="135" spans="1:15">
      <c r="A135" s="20">
        <f t="shared" si="11"/>
        <v>132</v>
      </c>
      <c r="B135" s="21" t="s">
        <v>146</v>
      </c>
      <c r="C135" s="44">
        <v>3</v>
      </c>
      <c r="D135" s="45">
        <v>1235.5999999999999</v>
      </c>
      <c r="E135" s="24">
        <v>1.36</v>
      </c>
      <c r="F135" s="25">
        <f t="shared" si="12"/>
        <v>1680.4159999999999</v>
      </c>
      <c r="G135" s="25">
        <f t="shared" si="13"/>
        <v>1.7361760000000004</v>
      </c>
      <c r="H135" s="25">
        <f t="shared" si="14"/>
        <v>2145.2190656000002</v>
      </c>
      <c r="I135" s="26">
        <v>9.6799999999999997E-2</v>
      </c>
      <c r="J135" s="46">
        <v>6.0400000000000002E-2</v>
      </c>
      <c r="K135" s="26">
        <v>1.7399999999999999E-2</v>
      </c>
      <c r="L135" s="26"/>
      <c r="M135" s="26">
        <v>0.1002</v>
      </c>
      <c r="N135" s="26">
        <v>1.8E-3</v>
      </c>
      <c r="O135" s="28">
        <f t="shared" si="10"/>
        <v>1.2766000000000002</v>
      </c>
    </row>
    <row r="136" spans="1:15">
      <c r="A136" s="20">
        <f t="shared" si="11"/>
        <v>133</v>
      </c>
      <c r="B136" s="21" t="s">
        <v>147</v>
      </c>
      <c r="C136" s="44">
        <v>3</v>
      </c>
      <c r="D136" s="45">
        <v>843.7</v>
      </c>
      <c r="E136" s="24">
        <v>1.35</v>
      </c>
      <c r="F136" s="25">
        <f t="shared" si="12"/>
        <v>1138.9950000000001</v>
      </c>
      <c r="G136" s="25">
        <f t="shared" si="13"/>
        <v>1.7234100000000003</v>
      </c>
      <c r="H136" s="25">
        <f t="shared" si="14"/>
        <v>1454.0410170000005</v>
      </c>
      <c r="I136" s="26">
        <v>9.6799999999999997E-2</v>
      </c>
      <c r="J136" s="46">
        <v>6.0400000000000002E-2</v>
      </c>
      <c r="K136" s="26">
        <v>1.7399999999999999E-2</v>
      </c>
      <c r="L136" s="26"/>
      <c r="M136" s="26">
        <v>0.1002</v>
      </c>
      <c r="N136" s="26">
        <v>1.8E-3</v>
      </c>
      <c r="O136" s="28">
        <f t="shared" si="10"/>
        <v>1.2766000000000002</v>
      </c>
    </row>
    <row r="137" spans="1:15">
      <c r="A137" s="20">
        <f t="shared" si="11"/>
        <v>134</v>
      </c>
      <c r="B137" s="21" t="s">
        <v>148</v>
      </c>
      <c r="C137" s="44">
        <v>3</v>
      </c>
      <c r="D137" s="45">
        <v>995.85</v>
      </c>
      <c r="E137" s="24">
        <v>1.24</v>
      </c>
      <c r="F137" s="25">
        <f t="shared" si="12"/>
        <v>1234.854</v>
      </c>
      <c r="G137" s="25">
        <f t="shared" si="13"/>
        <v>1.5829840000000002</v>
      </c>
      <c r="H137" s="25">
        <f t="shared" si="14"/>
        <v>1576.4146164000001</v>
      </c>
      <c r="I137" s="26">
        <v>9.6799999999999997E-2</v>
      </c>
      <c r="J137" s="46">
        <v>6.0400000000000002E-2</v>
      </c>
      <c r="K137" s="26">
        <v>1.7399999999999999E-2</v>
      </c>
      <c r="L137" s="26"/>
      <c r="M137" s="26">
        <v>0.1002</v>
      </c>
      <c r="N137" s="26">
        <v>1.8E-3</v>
      </c>
      <c r="O137" s="28">
        <f t="shared" si="10"/>
        <v>1.2766000000000002</v>
      </c>
    </row>
    <row r="138" spans="1:15">
      <c r="A138" s="20">
        <f t="shared" si="11"/>
        <v>135</v>
      </c>
      <c r="B138" s="21" t="s">
        <v>149</v>
      </c>
      <c r="C138" s="44">
        <v>3</v>
      </c>
      <c r="D138" s="45">
        <v>1062.0999999999999</v>
      </c>
      <c r="E138" s="24">
        <v>1.1100000000000001</v>
      </c>
      <c r="F138" s="25">
        <f t="shared" si="12"/>
        <v>1178.931</v>
      </c>
      <c r="G138" s="25">
        <f t="shared" si="13"/>
        <v>1.4170260000000003</v>
      </c>
      <c r="H138" s="25">
        <f t="shared" si="14"/>
        <v>1505.0233146000003</v>
      </c>
      <c r="I138" s="26">
        <v>9.6799999999999997E-2</v>
      </c>
      <c r="J138" s="46">
        <v>6.0400000000000002E-2</v>
      </c>
      <c r="K138" s="26">
        <v>1.7399999999999999E-2</v>
      </c>
      <c r="L138" s="26"/>
      <c r="M138" s="26">
        <v>0.1002</v>
      </c>
      <c r="N138" s="26">
        <v>1.8E-3</v>
      </c>
      <c r="O138" s="28">
        <f t="shared" si="10"/>
        <v>1.2766000000000002</v>
      </c>
    </row>
    <row r="139" spans="1:15">
      <c r="A139" s="20">
        <f t="shared" si="11"/>
        <v>136</v>
      </c>
      <c r="B139" s="21" t="s">
        <v>150</v>
      </c>
      <c r="C139" s="44">
        <v>3</v>
      </c>
      <c r="D139" s="45">
        <v>754.56</v>
      </c>
      <c r="E139" s="24">
        <v>1.41</v>
      </c>
      <c r="F139" s="25">
        <f t="shared" si="12"/>
        <v>1063.9295999999999</v>
      </c>
      <c r="G139" s="25">
        <f t="shared" si="13"/>
        <v>1.8000060000000002</v>
      </c>
      <c r="H139" s="25">
        <f t="shared" si="14"/>
        <v>1358.21252736</v>
      </c>
      <c r="I139" s="26">
        <v>9.6799999999999997E-2</v>
      </c>
      <c r="J139" s="46">
        <v>6.0400000000000002E-2</v>
      </c>
      <c r="K139" s="26">
        <v>1.7399999999999999E-2</v>
      </c>
      <c r="L139" s="26"/>
      <c r="M139" s="26">
        <v>0.1002</v>
      </c>
      <c r="N139" s="26">
        <v>1.8E-3</v>
      </c>
      <c r="O139" s="28">
        <f t="shared" si="10"/>
        <v>1.2766000000000002</v>
      </c>
    </row>
    <row r="140" spans="1:15">
      <c r="A140" s="20">
        <f t="shared" si="11"/>
        <v>137</v>
      </c>
      <c r="B140" s="21" t="s">
        <v>151</v>
      </c>
      <c r="C140" s="44">
        <v>3</v>
      </c>
      <c r="D140" s="45">
        <v>883.8</v>
      </c>
      <c r="E140" s="24">
        <v>1.1299999999999999</v>
      </c>
      <c r="F140" s="25">
        <f t="shared" si="12"/>
        <v>998.69399999999985</v>
      </c>
      <c r="G140" s="25">
        <f t="shared" si="13"/>
        <v>1.442558</v>
      </c>
      <c r="H140" s="25">
        <f t="shared" si="14"/>
        <v>1274.9327604</v>
      </c>
      <c r="I140" s="26">
        <v>9.6799999999999997E-2</v>
      </c>
      <c r="J140" s="46">
        <v>6.0400000000000002E-2</v>
      </c>
      <c r="K140" s="26">
        <v>1.7399999999999999E-2</v>
      </c>
      <c r="L140" s="26"/>
      <c r="M140" s="26">
        <v>0.1002</v>
      </c>
      <c r="N140" s="26">
        <v>1.8E-3</v>
      </c>
      <c r="O140" s="28">
        <f t="shared" si="10"/>
        <v>1.2766000000000002</v>
      </c>
    </row>
    <row r="141" spans="1:15">
      <c r="A141" s="20">
        <f t="shared" si="11"/>
        <v>138</v>
      </c>
      <c r="B141" s="21" t="s">
        <v>152</v>
      </c>
      <c r="C141" s="44">
        <v>3</v>
      </c>
      <c r="D141" s="45">
        <v>885.05</v>
      </c>
      <c r="E141" s="24">
        <v>1.1299999999999999</v>
      </c>
      <c r="F141" s="25">
        <f t="shared" si="12"/>
        <v>1000.1064999999999</v>
      </c>
      <c r="G141" s="25">
        <f t="shared" si="13"/>
        <v>1.442558</v>
      </c>
      <c r="H141" s="25">
        <f t="shared" si="14"/>
        <v>1276.7359578999999</v>
      </c>
      <c r="I141" s="26">
        <v>9.6799999999999997E-2</v>
      </c>
      <c r="J141" s="46">
        <v>6.0400000000000002E-2</v>
      </c>
      <c r="K141" s="26">
        <v>1.7399999999999999E-2</v>
      </c>
      <c r="L141" s="26"/>
      <c r="M141" s="26">
        <v>0.1002</v>
      </c>
      <c r="N141" s="26">
        <v>1.8E-3</v>
      </c>
      <c r="O141" s="28">
        <f t="shared" si="10"/>
        <v>1.2766000000000002</v>
      </c>
    </row>
    <row r="142" spans="1:15">
      <c r="A142" s="20">
        <f t="shared" si="11"/>
        <v>139</v>
      </c>
      <c r="B142" s="21" t="s">
        <v>153</v>
      </c>
      <c r="C142" s="44">
        <v>3</v>
      </c>
      <c r="D142" s="45">
        <v>1376.2</v>
      </c>
      <c r="E142" s="24">
        <v>1.18</v>
      </c>
      <c r="F142" s="25">
        <f t="shared" si="12"/>
        <v>1623.9159999999999</v>
      </c>
      <c r="G142" s="25">
        <f t="shared" si="13"/>
        <v>1.5063880000000001</v>
      </c>
      <c r="H142" s="25">
        <f t="shared" si="14"/>
        <v>2073.0911656000003</v>
      </c>
      <c r="I142" s="26">
        <v>9.6799999999999997E-2</v>
      </c>
      <c r="J142" s="46">
        <v>6.0400000000000002E-2</v>
      </c>
      <c r="K142" s="26">
        <v>1.7399999999999999E-2</v>
      </c>
      <c r="L142" s="26"/>
      <c r="M142" s="26">
        <v>0.1002</v>
      </c>
      <c r="N142" s="26">
        <v>1.8E-3</v>
      </c>
      <c r="O142" s="28">
        <f t="shared" si="10"/>
        <v>1.2766000000000002</v>
      </c>
    </row>
    <row r="143" spans="1:15">
      <c r="A143" s="20">
        <f t="shared" si="11"/>
        <v>140</v>
      </c>
      <c r="B143" s="21" t="s">
        <v>154</v>
      </c>
      <c r="C143" s="44">
        <v>3</v>
      </c>
      <c r="D143" s="45">
        <v>870.8</v>
      </c>
      <c r="E143" s="24">
        <v>1.17</v>
      </c>
      <c r="F143" s="25">
        <f t="shared" si="12"/>
        <v>1018.8359999999999</v>
      </c>
      <c r="G143" s="25">
        <f t="shared" si="13"/>
        <v>1.4936220000000002</v>
      </c>
      <c r="H143" s="25">
        <f t="shared" si="14"/>
        <v>1300.6460376000002</v>
      </c>
      <c r="I143" s="26">
        <v>9.6799999999999997E-2</v>
      </c>
      <c r="J143" s="46">
        <v>6.0400000000000002E-2</v>
      </c>
      <c r="K143" s="26">
        <v>1.7399999999999999E-2</v>
      </c>
      <c r="L143" s="26"/>
      <c r="M143" s="26">
        <v>0.1002</v>
      </c>
      <c r="N143" s="26">
        <v>1.8E-3</v>
      </c>
      <c r="O143" s="28">
        <f t="shared" si="10"/>
        <v>1.2766000000000002</v>
      </c>
    </row>
    <row r="144" spans="1:15">
      <c r="A144" s="20">
        <f t="shared" si="11"/>
        <v>141</v>
      </c>
      <c r="B144" s="21" t="s">
        <v>155</v>
      </c>
      <c r="C144" s="44">
        <v>3</v>
      </c>
      <c r="D144" s="45">
        <v>965.3</v>
      </c>
      <c r="E144" s="24">
        <v>1.4</v>
      </c>
      <c r="F144" s="25">
        <f t="shared" si="12"/>
        <v>1351.4199999999998</v>
      </c>
      <c r="G144" s="25">
        <f t="shared" si="13"/>
        <v>1.7872400000000002</v>
      </c>
      <c r="H144" s="25">
        <f t="shared" si="14"/>
        <v>1725.2227720000001</v>
      </c>
      <c r="I144" s="26">
        <v>9.6799999999999997E-2</v>
      </c>
      <c r="J144" s="46">
        <v>6.0400000000000002E-2</v>
      </c>
      <c r="K144" s="26">
        <v>1.7399999999999999E-2</v>
      </c>
      <c r="L144" s="26"/>
      <c r="M144" s="26">
        <v>0.1002</v>
      </c>
      <c r="N144" s="26">
        <v>1.8E-3</v>
      </c>
      <c r="O144" s="28">
        <f t="shared" si="10"/>
        <v>1.2766000000000002</v>
      </c>
    </row>
    <row r="145" spans="1:15">
      <c r="A145" s="20">
        <f t="shared" si="11"/>
        <v>142</v>
      </c>
      <c r="B145" s="21" t="s">
        <v>156</v>
      </c>
      <c r="C145" s="44">
        <v>3</v>
      </c>
      <c r="D145" s="47">
        <v>1092.3</v>
      </c>
      <c r="E145" s="24">
        <v>1.29</v>
      </c>
      <c r="F145" s="25">
        <f t="shared" si="12"/>
        <v>1409.067</v>
      </c>
      <c r="G145" s="25">
        <f t="shared" si="13"/>
        <v>1.6468140000000002</v>
      </c>
      <c r="H145" s="25">
        <f t="shared" si="14"/>
        <v>1798.8149322000002</v>
      </c>
      <c r="I145" s="26">
        <v>9.6799999999999997E-2</v>
      </c>
      <c r="J145" s="46">
        <v>6.0400000000000002E-2</v>
      </c>
      <c r="K145" s="26">
        <v>1.7399999999999999E-2</v>
      </c>
      <c r="L145" s="26"/>
      <c r="M145" s="26">
        <v>0.1002</v>
      </c>
      <c r="N145" s="26">
        <v>1.8E-3</v>
      </c>
      <c r="O145" s="28">
        <f t="shared" si="10"/>
        <v>1.2766000000000002</v>
      </c>
    </row>
    <row r="146" spans="1:15">
      <c r="A146" s="20">
        <f t="shared" si="11"/>
        <v>143</v>
      </c>
      <c r="B146" s="21" t="s">
        <v>157</v>
      </c>
      <c r="C146" s="44">
        <v>3</v>
      </c>
      <c r="D146" s="45">
        <v>1481.2</v>
      </c>
      <c r="E146" s="24">
        <v>1.29</v>
      </c>
      <c r="F146" s="25">
        <f t="shared" si="12"/>
        <v>1910.748</v>
      </c>
      <c r="G146" s="25">
        <f t="shared" si="13"/>
        <v>1.6468140000000002</v>
      </c>
      <c r="H146" s="25">
        <f t="shared" si="14"/>
        <v>2439.2608968000004</v>
      </c>
      <c r="I146" s="26">
        <v>9.6799999999999997E-2</v>
      </c>
      <c r="J146" s="46">
        <v>6.0400000000000002E-2</v>
      </c>
      <c r="K146" s="26">
        <v>1.7399999999999999E-2</v>
      </c>
      <c r="L146" s="26"/>
      <c r="M146" s="26">
        <v>0.1002</v>
      </c>
      <c r="N146" s="26">
        <v>1.8E-3</v>
      </c>
      <c r="O146" s="28">
        <f t="shared" si="10"/>
        <v>1.2766000000000002</v>
      </c>
    </row>
    <row r="147" spans="1:15">
      <c r="A147" s="20">
        <f t="shared" si="11"/>
        <v>144</v>
      </c>
      <c r="B147" s="21" t="s">
        <v>158</v>
      </c>
      <c r="C147" s="44">
        <v>3</v>
      </c>
      <c r="D147" s="45">
        <v>1050.7</v>
      </c>
      <c r="E147" s="24">
        <v>1.32</v>
      </c>
      <c r="F147" s="25">
        <f t="shared" si="12"/>
        <v>1386.9240000000002</v>
      </c>
      <c r="G147" s="25">
        <f t="shared" si="13"/>
        <v>1.6851120000000004</v>
      </c>
      <c r="H147" s="25">
        <f t="shared" si="14"/>
        <v>1770.5471784000006</v>
      </c>
      <c r="I147" s="26">
        <v>9.6799999999999997E-2</v>
      </c>
      <c r="J147" s="46">
        <v>6.0400000000000002E-2</v>
      </c>
      <c r="K147" s="26">
        <v>1.7399999999999999E-2</v>
      </c>
      <c r="L147" s="26"/>
      <c r="M147" s="26">
        <v>0.1002</v>
      </c>
      <c r="N147" s="26">
        <v>1.8E-3</v>
      </c>
      <c r="O147" s="28">
        <f t="shared" si="10"/>
        <v>1.2766000000000002</v>
      </c>
    </row>
    <row r="148" spans="1:15">
      <c r="A148" s="20">
        <f t="shared" si="11"/>
        <v>145</v>
      </c>
      <c r="B148" s="21" t="s">
        <v>159</v>
      </c>
      <c r="C148" s="44">
        <v>4</v>
      </c>
      <c r="D148" s="45">
        <v>1500.4</v>
      </c>
      <c r="E148" s="24">
        <v>1.1000000000000001</v>
      </c>
      <c r="F148" s="25">
        <f t="shared" si="12"/>
        <v>1650.4400000000003</v>
      </c>
      <c r="G148" s="25">
        <f t="shared" si="13"/>
        <v>1.4042600000000003</v>
      </c>
      <c r="H148" s="25">
        <f t="shared" si="14"/>
        <v>2106.9517040000005</v>
      </c>
      <c r="I148" s="26">
        <v>9.6799999999999997E-2</v>
      </c>
      <c r="J148" s="46">
        <v>6.0400000000000002E-2</v>
      </c>
      <c r="K148" s="26">
        <v>1.7399999999999999E-2</v>
      </c>
      <c r="L148" s="26"/>
      <c r="M148" s="26">
        <v>0.1002</v>
      </c>
      <c r="N148" s="26">
        <v>1.8E-3</v>
      </c>
      <c r="O148" s="28">
        <f t="shared" si="10"/>
        <v>1.2766000000000002</v>
      </c>
    </row>
    <row r="149" spans="1:15">
      <c r="A149" s="20">
        <f t="shared" si="11"/>
        <v>146</v>
      </c>
      <c r="B149" s="21" t="s">
        <v>160</v>
      </c>
      <c r="C149" s="44">
        <v>4</v>
      </c>
      <c r="D149" s="45">
        <v>1486.5</v>
      </c>
      <c r="E149" s="24">
        <v>1.27</v>
      </c>
      <c r="F149" s="25">
        <f t="shared" si="12"/>
        <v>1887.855</v>
      </c>
      <c r="G149" s="25">
        <f t="shared" si="13"/>
        <v>1.6212820000000003</v>
      </c>
      <c r="H149" s="25">
        <f t="shared" si="14"/>
        <v>2410.0356930000007</v>
      </c>
      <c r="I149" s="26">
        <v>9.6799999999999997E-2</v>
      </c>
      <c r="J149" s="46">
        <v>6.0400000000000002E-2</v>
      </c>
      <c r="K149" s="26">
        <v>1.7399999999999999E-2</v>
      </c>
      <c r="L149" s="26"/>
      <c r="M149" s="26">
        <v>0.1002</v>
      </c>
      <c r="N149" s="26">
        <v>1.8E-3</v>
      </c>
      <c r="O149" s="28">
        <f t="shared" si="10"/>
        <v>1.2766000000000002</v>
      </c>
    </row>
    <row r="150" spans="1:15">
      <c r="A150" s="20">
        <f t="shared" si="11"/>
        <v>147</v>
      </c>
      <c r="B150" s="21" t="s">
        <v>161</v>
      </c>
      <c r="C150" s="44">
        <v>4</v>
      </c>
      <c r="D150" s="45">
        <v>2583</v>
      </c>
      <c r="E150" s="24">
        <v>1.27</v>
      </c>
      <c r="F150" s="25">
        <f t="shared" si="12"/>
        <v>3280.41</v>
      </c>
      <c r="G150" s="25">
        <f t="shared" si="13"/>
        <v>1.6212820000000003</v>
      </c>
      <c r="H150" s="25">
        <f t="shared" si="14"/>
        <v>4187.7714060000008</v>
      </c>
      <c r="I150" s="26">
        <v>9.6799999999999997E-2</v>
      </c>
      <c r="J150" s="46">
        <v>6.0400000000000002E-2</v>
      </c>
      <c r="K150" s="26">
        <v>1.7399999999999999E-2</v>
      </c>
      <c r="L150" s="26"/>
      <c r="M150" s="26">
        <v>0.1002</v>
      </c>
      <c r="N150" s="26">
        <v>1.8E-3</v>
      </c>
      <c r="O150" s="28">
        <f t="shared" si="10"/>
        <v>1.2766000000000002</v>
      </c>
    </row>
    <row r="151" spans="1:15">
      <c r="A151" s="20">
        <f t="shared" si="11"/>
        <v>148</v>
      </c>
      <c r="B151" s="21" t="s">
        <v>162</v>
      </c>
      <c r="C151" s="44">
        <v>4</v>
      </c>
      <c r="D151" s="45">
        <v>1029.4000000000001</v>
      </c>
      <c r="E151" s="24">
        <v>1.21</v>
      </c>
      <c r="F151" s="25">
        <f t="shared" si="12"/>
        <v>1245.5740000000001</v>
      </c>
      <c r="G151" s="25">
        <f t="shared" si="13"/>
        <v>1.5446860000000002</v>
      </c>
      <c r="H151" s="25">
        <f t="shared" si="14"/>
        <v>1590.0997684000004</v>
      </c>
      <c r="I151" s="26">
        <v>9.6799999999999997E-2</v>
      </c>
      <c r="J151" s="46">
        <v>6.0400000000000002E-2</v>
      </c>
      <c r="K151" s="26">
        <v>1.7399999999999999E-2</v>
      </c>
      <c r="L151" s="26"/>
      <c r="M151" s="26">
        <v>0.1002</v>
      </c>
      <c r="N151" s="26">
        <v>1.8E-3</v>
      </c>
      <c r="O151" s="28">
        <f t="shared" si="10"/>
        <v>1.2766000000000002</v>
      </c>
    </row>
    <row r="152" spans="1:15">
      <c r="A152" s="20">
        <f t="shared" si="11"/>
        <v>149</v>
      </c>
      <c r="B152" s="21" t="s">
        <v>163</v>
      </c>
      <c r="C152" s="44">
        <v>4</v>
      </c>
      <c r="D152" s="45">
        <v>1044.5</v>
      </c>
      <c r="E152" s="24">
        <v>1.28</v>
      </c>
      <c r="F152" s="25">
        <f t="shared" si="12"/>
        <v>1336.96</v>
      </c>
      <c r="G152" s="25">
        <f t="shared" si="13"/>
        <v>1.6340480000000002</v>
      </c>
      <c r="H152" s="25">
        <f t="shared" si="14"/>
        <v>1706.7631360000003</v>
      </c>
      <c r="I152" s="26">
        <v>9.6799999999999997E-2</v>
      </c>
      <c r="J152" s="46">
        <v>6.0400000000000002E-2</v>
      </c>
      <c r="K152" s="26">
        <v>1.7399999999999999E-2</v>
      </c>
      <c r="L152" s="26"/>
      <c r="M152" s="26">
        <v>0.1002</v>
      </c>
      <c r="N152" s="26">
        <v>1.8E-3</v>
      </c>
      <c r="O152" s="28">
        <f t="shared" si="10"/>
        <v>1.2766000000000002</v>
      </c>
    </row>
    <row r="153" spans="1:15">
      <c r="A153" s="20">
        <f t="shared" si="11"/>
        <v>150</v>
      </c>
      <c r="B153" s="42" t="s">
        <v>164</v>
      </c>
      <c r="C153" s="44">
        <v>4</v>
      </c>
      <c r="D153" s="45">
        <v>1394.68</v>
      </c>
      <c r="E153" s="24">
        <v>0.85</v>
      </c>
      <c r="F153" s="25">
        <f t="shared" si="12"/>
        <v>1185.4780000000001</v>
      </c>
      <c r="G153" s="25">
        <f t="shared" si="13"/>
        <v>1.08511</v>
      </c>
      <c r="H153" s="25">
        <f t="shared" si="14"/>
        <v>1513.3812148000002</v>
      </c>
      <c r="I153" s="26">
        <v>9.6799999999999997E-2</v>
      </c>
      <c r="J153" s="46">
        <v>6.0400000000000002E-2</v>
      </c>
      <c r="K153" s="26">
        <v>1.7399999999999999E-2</v>
      </c>
      <c r="L153" s="26"/>
      <c r="M153" s="26">
        <v>0.1002</v>
      </c>
      <c r="N153" s="26">
        <v>1.8E-3</v>
      </c>
      <c r="O153" s="28">
        <f t="shared" si="10"/>
        <v>1.2766000000000002</v>
      </c>
    </row>
    <row r="154" spans="1:15">
      <c r="A154" s="20">
        <f t="shared" si="11"/>
        <v>151</v>
      </c>
      <c r="B154" s="21" t="s">
        <v>165</v>
      </c>
      <c r="C154" s="44">
        <v>4</v>
      </c>
      <c r="D154" s="45">
        <v>1341.1</v>
      </c>
      <c r="E154" s="24">
        <v>1.25</v>
      </c>
      <c r="F154" s="25">
        <f t="shared" si="12"/>
        <v>1676.375</v>
      </c>
      <c r="G154" s="25">
        <f t="shared" si="13"/>
        <v>1.5957500000000002</v>
      </c>
      <c r="H154" s="25">
        <f t="shared" si="14"/>
        <v>2140.0603250000004</v>
      </c>
      <c r="I154" s="26">
        <v>9.6799999999999997E-2</v>
      </c>
      <c r="J154" s="46">
        <v>6.0400000000000002E-2</v>
      </c>
      <c r="K154" s="26">
        <v>1.7399999999999999E-2</v>
      </c>
      <c r="L154" s="26"/>
      <c r="M154" s="26">
        <v>0.1002</v>
      </c>
      <c r="N154" s="26">
        <v>1.8E-3</v>
      </c>
      <c r="O154" s="28">
        <f t="shared" si="10"/>
        <v>1.2766000000000002</v>
      </c>
    </row>
    <row r="155" spans="1:15">
      <c r="A155" s="20">
        <f t="shared" si="11"/>
        <v>152</v>
      </c>
      <c r="B155" s="21" t="s">
        <v>166</v>
      </c>
      <c r="C155" s="44">
        <v>4</v>
      </c>
      <c r="D155" s="45">
        <v>1172.7</v>
      </c>
      <c r="E155" s="24">
        <v>1.2</v>
      </c>
      <c r="F155" s="25">
        <f t="shared" si="12"/>
        <v>1407.24</v>
      </c>
      <c r="G155" s="25">
        <f t="shared" si="13"/>
        <v>1.5319200000000002</v>
      </c>
      <c r="H155" s="25">
        <f t="shared" si="14"/>
        <v>1796.4825840000003</v>
      </c>
      <c r="I155" s="26">
        <v>9.6799999999999997E-2</v>
      </c>
      <c r="J155" s="46">
        <v>6.0400000000000002E-2</v>
      </c>
      <c r="K155" s="26">
        <v>1.7399999999999999E-2</v>
      </c>
      <c r="L155" s="26"/>
      <c r="M155" s="26">
        <v>0.1002</v>
      </c>
      <c r="N155" s="26">
        <v>1.8E-3</v>
      </c>
      <c r="O155" s="28">
        <f t="shared" si="10"/>
        <v>1.2766000000000002</v>
      </c>
    </row>
    <row r="156" spans="1:15">
      <c r="A156" s="20">
        <f t="shared" si="11"/>
        <v>153</v>
      </c>
      <c r="B156" s="21" t="s">
        <v>167</v>
      </c>
      <c r="C156" s="44">
        <v>4</v>
      </c>
      <c r="D156" s="45">
        <v>1493.16</v>
      </c>
      <c r="E156" s="24">
        <v>1.0900000000000001</v>
      </c>
      <c r="F156" s="25">
        <f t="shared" si="12"/>
        <v>1627.5444000000002</v>
      </c>
      <c r="G156" s="25">
        <f t="shared" si="13"/>
        <v>1.3914940000000002</v>
      </c>
      <c r="H156" s="25">
        <f t="shared" si="14"/>
        <v>2077.7231810400003</v>
      </c>
      <c r="I156" s="26">
        <v>9.6799999999999997E-2</v>
      </c>
      <c r="J156" s="46">
        <v>6.0400000000000002E-2</v>
      </c>
      <c r="K156" s="26">
        <v>1.7399999999999999E-2</v>
      </c>
      <c r="L156" s="26"/>
      <c r="M156" s="26">
        <v>0.1002</v>
      </c>
      <c r="N156" s="26">
        <v>1.8E-3</v>
      </c>
      <c r="O156" s="28">
        <f t="shared" si="10"/>
        <v>1.2766000000000002</v>
      </c>
    </row>
    <row r="157" spans="1:15">
      <c r="A157" s="20">
        <f t="shared" si="11"/>
        <v>154</v>
      </c>
      <c r="B157" s="21" t="s">
        <v>168</v>
      </c>
      <c r="C157" s="44">
        <v>4</v>
      </c>
      <c r="D157" s="45">
        <v>1753.8</v>
      </c>
      <c r="E157" s="24">
        <v>1.22</v>
      </c>
      <c r="F157" s="25">
        <f t="shared" si="12"/>
        <v>2139.636</v>
      </c>
      <c r="G157" s="25">
        <f t="shared" si="13"/>
        <v>1.5574520000000003</v>
      </c>
      <c r="H157" s="25">
        <f t="shared" si="14"/>
        <v>2731.4593176000003</v>
      </c>
      <c r="I157" s="26">
        <v>9.6799999999999997E-2</v>
      </c>
      <c r="J157" s="46">
        <v>6.0400000000000002E-2</v>
      </c>
      <c r="K157" s="26">
        <v>1.7399999999999999E-2</v>
      </c>
      <c r="L157" s="26"/>
      <c r="M157" s="26">
        <v>0.1002</v>
      </c>
      <c r="N157" s="26">
        <v>1.8E-3</v>
      </c>
      <c r="O157" s="28">
        <f t="shared" si="10"/>
        <v>1.2766000000000002</v>
      </c>
    </row>
    <row r="158" spans="1:15">
      <c r="A158" s="20">
        <f t="shared" si="11"/>
        <v>155</v>
      </c>
      <c r="B158" s="21" t="s">
        <v>169</v>
      </c>
      <c r="C158" s="44">
        <v>4</v>
      </c>
      <c r="D158" s="47">
        <v>1307.0999999999999</v>
      </c>
      <c r="E158" s="24">
        <v>1.23</v>
      </c>
      <c r="F158" s="25">
        <f t="shared" si="12"/>
        <v>1607.7329999999999</v>
      </c>
      <c r="G158" s="25">
        <f t="shared" si="13"/>
        <v>1.5702180000000001</v>
      </c>
      <c r="H158" s="25">
        <f t="shared" si="14"/>
        <v>2052.4319478000002</v>
      </c>
      <c r="I158" s="26">
        <v>9.6799999999999997E-2</v>
      </c>
      <c r="J158" s="46">
        <v>6.0400000000000002E-2</v>
      </c>
      <c r="K158" s="26">
        <v>1.7399999999999999E-2</v>
      </c>
      <c r="L158" s="26"/>
      <c r="M158" s="26">
        <v>0.1002</v>
      </c>
      <c r="N158" s="26">
        <v>1.8E-3</v>
      </c>
      <c r="O158" s="28">
        <f t="shared" si="10"/>
        <v>1.2766000000000002</v>
      </c>
    </row>
    <row r="159" spans="1:15">
      <c r="A159" s="20">
        <f t="shared" si="11"/>
        <v>156</v>
      </c>
      <c r="B159" s="21" t="s">
        <v>170</v>
      </c>
      <c r="C159" s="44">
        <v>4</v>
      </c>
      <c r="D159" s="47">
        <v>1449.7</v>
      </c>
      <c r="E159" s="24">
        <v>1.22</v>
      </c>
      <c r="F159" s="25">
        <f t="shared" si="12"/>
        <v>1768.634</v>
      </c>
      <c r="G159" s="25">
        <f t="shared" si="13"/>
        <v>1.5574520000000003</v>
      </c>
      <c r="H159" s="25">
        <f t="shared" si="14"/>
        <v>2257.8381644000006</v>
      </c>
      <c r="I159" s="26">
        <v>9.6799999999999997E-2</v>
      </c>
      <c r="J159" s="46">
        <v>6.0400000000000002E-2</v>
      </c>
      <c r="K159" s="26">
        <v>1.7399999999999999E-2</v>
      </c>
      <c r="L159" s="26"/>
      <c r="M159" s="26">
        <v>0.1002</v>
      </c>
      <c r="N159" s="26">
        <v>1.8E-3</v>
      </c>
      <c r="O159" s="28">
        <f t="shared" si="10"/>
        <v>1.2766000000000002</v>
      </c>
    </row>
    <row r="160" spans="1:15">
      <c r="A160" s="20">
        <f t="shared" si="11"/>
        <v>157</v>
      </c>
      <c r="B160" s="21" t="s">
        <v>171</v>
      </c>
      <c r="C160" s="44">
        <v>4</v>
      </c>
      <c r="D160" s="47">
        <v>1317.3</v>
      </c>
      <c r="E160" s="24">
        <v>1.28</v>
      </c>
      <c r="F160" s="25">
        <f t="shared" si="12"/>
        <v>1686.144</v>
      </c>
      <c r="G160" s="25">
        <f t="shared" si="13"/>
        <v>1.6340480000000002</v>
      </c>
      <c r="H160" s="25">
        <f t="shared" si="14"/>
        <v>2152.5314304000003</v>
      </c>
      <c r="I160" s="26">
        <v>9.6799999999999997E-2</v>
      </c>
      <c r="J160" s="46">
        <v>6.0400000000000002E-2</v>
      </c>
      <c r="K160" s="26">
        <v>1.7399999999999999E-2</v>
      </c>
      <c r="L160" s="26"/>
      <c r="M160" s="26">
        <v>0.1002</v>
      </c>
      <c r="N160" s="26">
        <v>1.8E-3</v>
      </c>
      <c r="O160" s="28">
        <f t="shared" si="10"/>
        <v>1.2766000000000002</v>
      </c>
    </row>
    <row r="161" spans="1:15">
      <c r="A161" s="20">
        <f t="shared" si="11"/>
        <v>158</v>
      </c>
      <c r="B161" s="21" t="s">
        <v>172</v>
      </c>
      <c r="C161" s="44">
        <v>4</v>
      </c>
      <c r="D161" s="45">
        <v>1964.3</v>
      </c>
      <c r="E161" s="24">
        <v>1.31</v>
      </c>
      <c r="F161" s="25">
        <f t="shared" si="12"/>
        <v>2573.2330000000002</v>
      </c>
      <c r="G161" s="25">
        <f t="shared" si="13"/>
        <v>1.6723460000000003</v>
      </c>
      <c r="H161" s="25">
        <f t="shared" si="14"/>
        <v>3284.9892478000006</v>
      </c>
      <c r="I161" s="26">
        <v>9.6799999999999997E-2</v>
      </c>
      <c r="J161" s="46">
        <v>6.0400000000000002E-2</v>
      </c>
      <c r="K161" s="26">
        <v>1.7399999999999999E-2</v>
      </c>
      <c r="L161" s="26"/>
      <c r="M161" s="26">
        <v>0.1002</v>
      </c>
      <c r="N161" s="26">
        <v>1.8E-3</v>
      </c>
      <c r="O161" s="28">
        <f t="shared" si="10"/>
        <v>1.2766000000000002</v>
      </c>
    </row>
    <row r="162" spans="1:15">
      <c r="A162" s="20">
        <f t="shared" si="11"/>
        <v>159</v>
      </c>
      <c r="B162" s="21" t="s">
        <v>173</v>
      </c>
      <c r="C162" s="44">
        <v>4</v>
      </c>
      <c r="D162" s="45">
        <v>1434.9</v>
      </c>
      <c r="E162" s="24">
        <v>1.17</v>
      </c>
      <c r="F162" s="25">
        <f t="shared" si="12"/>
        <v>1678.8330000000001</v>
      </c>
      <c r="G162" s="25">
        <f t="shared" si="13"/>
        <v>1.4936220000000002</v>
      </c>
      <c r="H162" s="25">
        <f t="shared" si="14"/>
        <v>2143.1982078000005</v>
      </c>
      <c r="I162" s="26">
        <v>9.6799999999999997E-2</v>
      </c>
      <c r="J162" s="46">
        <v>6.0400000000000002E-2</v>
      </c>
      <c r="K162" s="26">
        <v>1.7399999999999999E-2</v>
      </c>
      <c r="L162" s="26"/>
      <c r="M162" s="26">
        <v>0.1002</v>
      </c>
      <c r="N162" s="26">
        <v>1.8E-3</v>
      </c>
      <c r="O162" s="28">
        <f t="shared" si="10"/>
        <v>1.2766000000000002</v>
      </c>
    </row>
    <row r="163" spans="1:15">
      <c r="A163" s="20">
        <f t="shared" si="11"/>
        <v>160</v>
      </c>
      <c r="B163" s="21" t="s">
        <v>174</v>
      </c>
      <c r="C163" s="44">
        <v>4</v>
      </c>
      <c r="D163" s="45">
        <v>2490.3000000000002</v>
      </c>
      <c r="E163" s="24">
        <v>1.24</v>
      </c>
      <c r="F163" s="25">
        <f t="shared" si="12"/>
        <v>3087.9720000000002</v>
      </c>
      <c r="G163" s="25">
        <f t="shared" si="13"/>
        <v>1.5829840000000002</v>
      </c>
      <c r="H163" s="25">
        <f t="shared" si="14"/>
        <v>3942.1050552000006</v>
      </c>
      <c r="I163" s="26">
        <v>9.6799999999999997E-2</v>
      </c>
      <c r="J163" s="46">
        <v>6.0400000000000002E-2</v>
      </c>
      <c r="K163" s="26">
        <v>1.7399999999999999E-2</v>
      </c>
      <c r="L163" s="26"/>
      <c r="M163" s="26">
        <v>0.1002</v>
      </c>
      <c r="N163" s="26">
        <v>1.8E-3</v>
      </c>
      <c r="O163" s="28">
        <f t="shared" si="10"/>
        <v>1.2766000000000002</v>
      </c>
    </row>
    <row r="164" spans="1:15">
      <c r="A164" s="20">
        <f t="shared" si="11"/>
        <v>161</v>
      </c>
      <c r="B164" s="21" t="s">
        <v>175</v>
      </c>
      <c r="C164" s="44">
        <v>4</v>
      </c>
      <c r="D164" s="45">
        <v>1993.9</v>
      </c>
      <c r="E164" s="24">
        <v>1.3</v>
      </c>
      <c r="F164" s="25">
        <f t="shared" si="12"/>
        <v>2592.0700000000002</v>
      </c>
      <c r="G164" s="25">
        <f t="shared" si="13"/>
        <v>1.6595800000000003</v>
      </c>
      <c r="H164" s="25">
        <f t="shared" si="14"/>
        <v>3309.0365620000007</v>
      </c>
      <c r="I164" s="26">
        <v>9.6799999999999997E-2</v>
      </c>
      <c r="J164" s="46">
        <v>6.0400000000000002E-2</v>
      </c>
      <c r="K164" s="26">
        <v>1.7399999999999999E-2</v>
      </c>
      <c r="L164" s="26"/>
      <c r="M164" s="26">
        <v>0.1002</v>
      </c>
      <c r="N164" s="26">
        <v>1.8E-3</v>
      </c>
      <c r="O164" s="28">
        <f t="shared" si="10"/>
        <v>1.2766000000000002</v>
      </c>
    </row>
    <row r="165" spans="1:15">
      <c r="A165" s="20">
        <f t="shared" si="11"/>
        <v>162</v>
      </c>
      <c r="B165" s="21" t="s">
        <v>176</v>
      </c>
      <c r="C165" s="44">
        <v>4</v>
      </c>
      <c r="D165" s="45">
        <v>1262.2</v>
      </c>
      <c r="E165" s="24">
        <v>1.4</v>
      </c>
      <c r="F165" s="25">
        <f t="shared" si="12"/>
        <v>1767.08</v>
      </c>
      <c r="G165" s="25">
        <f t="shared" si="13"/>
        <v>1.7872400000000002</v>
      </c>
      <c r="H165" s="25">
        <f t="shared" si="14"/>
        <v>2255.8543280000004</v>
      </c>
      <c r="I165" s="26">
        <v>9.6799999999999997E-2</v>
      </c>
      <c r="J165" s="46">
        <v>6.0400000000000002E-2</v>
      </c>
      <c r="K165" s="26">
        <v>1.7399999999999999E-2</v>
      </c>
      <c r="L165" s="26"/>
      <c r="M165" s="26">
        <v>0.1002</v>
      </c>
      <c r="N165" s="26">
        <v>1.8E-3</v>
      </c>
      <c r="O165" s="28">
        <f t="shared" si="10"/>
        <v>1.2766000000000002</v>
      </c>
    </row>
    <row r="166" spans="1:15">
      <c r="A166" s="20">
        <f t="shared" si="11"/>
        <v>163</v>
      </c>
      <c r="B166" s="21" t="s">
        <v>177</v>
      </c>
      <c r="C166" s="44">
        <v>5</v>
      </c>
      <c r="D166" s="45">
        <v>2341.5</v>
      </c>
      <c r="E166" s="24">
        <v>1.3</v>
      </c>
      <c r="F166" s="25">
        <f t="shared" si="12"/>
        <v>3043.9500000000003</v>
      </c>
      <c r="G166" s="25">
        <f t="shared" si="13"/>
        <v>1.6595800000000003</v>
      </c>
      <c r="H166" s="25">
        <f t="shared" si="14"/>
        <v>3885.9065700000006</v>
      </c>
      <c r="I166" s="26">
        <v>9.6799999999999997E-2</v>
      </c>
      <c r="J166" s="46">
        <v>6.0400000000000002E-2</v>
      </c>
      <c r="K166" s="26">
        <v>1.7399999999999999E-2</v>
      </c>
      <c r="L166" s="26"/>
      <c r="M166" s="26">
        <v>0.1002</v>
      </c>
      <c r="N166" s="26">
        <v>1.8E-3</v>
      </c>
      <c r="O166" s="28">
        <f t="shared" si="10"/>
        <v>1.2766000000000002</v>
      </c>
    </row>
    <row r="167" spans="1:15">
      <c r="A167" s="20">
        <f t="shared" si="11"/>
        <v>164</v>
      </c>
      <c r="B167" s="21" t="s">
        <v>178</v>
      </c>
      <c r="C167" s="44">
        <v>5</v>
      </c>
      <c r="D167" s="45">
        <v>425.5</v>
      </c>
      <c r="E167" s="24">
        <v>0.9</v>
      </c>
      <c r="F167" s="25">
        <f t="shared" si="12"/>
        <v>382.95</v>
      </c>
      <c r="G167" s="25">
        <f t="shared" si="13"/>
        <v>1.07325</v>
      </c>
      <c r="H167" s="25">
        <f t="shared" si="14"/>
        <v>456.66787500000004</v>
      </c>
      <c r="I167" s="26">
        <v>9.6799999999999997E-2</v>
      </c>
      <c r="J167" s="46">
        <v>6.0400000000000002E-2</v>
      </c>
      <c r="K167" s="26">
        <v>1.7399999999999999E-2</v>
      </c>
      <c r="L167" s="26">
        <v>1.61E-2</v>
      </c>
      <c r="M167" s="26"/>
      <c r="N167" s="26">
        <v>1.8E-3</v>
      </c>
      <c r="O167" s="28">
        <f t="shared" si="10"/>
        <v>1.1925000000000001</v>
      </c>
    </row>
    <row r="168" spans="1:15">
      <c r="A168" s="20">
        <f t="shared" si="11"/>
        <v>165</v>
      </c>
      <c r="B168" s="21" t="s">
        <v>179</v>
      </c>
      <c r="C168" s="44">
        <v>5</v>
      </c>
      <c r="D168" s="45">
        <v>3918.3</v>
      </c>
      <c r="E168" s="24">
        <v>0.84</v>
      </c>
      <c r="F168" s="25">
        <f t="shared" si="12"/>
        <v>3291.3719999999998</v>
      </c>
      <c r="G168" s="25">
        <f t="shared" si="13"/>
        <v>1.0017</v>
      </c>
      <c r="H168" s="25">
        <f t="shared" si="14"/>
        <v>3924.9611100000002</v>
      </c>
      <c r="I168" s="26">
        <v>9.6799999999999997E-2</v>
      </c>
      <c r="J168" s="46">
        <v>6.0400000000000002E-2</v>
      </c>
      <c r="K168" s="26">
        <v>1.7399999999999999E-2</v>
      </c>
      <c r="L168" s="26">
        <v>1.61E-2</v>
      </c>
      <c r="M168" s="26"/>
      <c r="N168" s="26">
        <v>1.8E-3</v>
      </c>
      <c r="O168" s="28">
        <f t="shared" si="10"/>
        <v>1.1925000000000001</v>
      </c>
    </row>
    <row r="169" spans="1:15">
      <c r="A169" s="20">
        <f t="shared" si="11"/>
        <v>166</v>
      </c>
      <c r="B169" s="21" t="s">
        <v>180</v>
      </c>
      <c r="C169" s="44">
        <v>5</v>
      </c>
      <c r="D169" s="45">
        <v>3097.6</v>
      </c>
      <c r="E169" s="24">
        <v>1.07</v>
      </c>
      <c r="F169" s="25">
        <f t="shared" si="12"/>
        <v>3314.4320000000002</v>
      </c>
      <c r="G169" s="25">
        <f t="shared" si="13"/>
        <v>1.2759750000000003</v>
      </c>
      <c r="H169" s="25">
        <f t="shared" si="14"/>
        <v>3952.460160000001</v>
      </c>
      <c r="I169" s="26">
        <v>9.6799999999999997E-2</v>
      </c>
      <c r="J169" s="46">
        <v>6.0400000000000002E-2</v>
      </c>
      <c r="K169" s="26">
        <v>1.7399999999999999E-2</v>
      </c>
      <c r="L169" s="26">
        <v>1.61E-2</v>
      </c>
      <c r="M169" s="26"/>
      <c r="N169" s="26">
        <v>1.8E-3</v>
      </c>
      <c r="O169" s="28">
        <f t="shared" si="10"/>
        <v>1.1925000000000001</v>
      </c>
    </row>
    <row r="170" spans="1:15">
      <c r="A170" s="20">
        <f t="shared" si="11"/>
        <v>167</v>
      </c>
      <c r="B170" s="21" t="s">
        <v>181</v>
      </c>
      <c r="C170" s="44">
        <v>5</v>
      </c>
      <c r="D170" s="45">
        <v>4434.1000000000004</v>
      </c>
      <c r="E170" s="24">
        <v>0.91</v>
      </c>
      <c r="F170" s="25">
        <f t="shared" si="12"/>
        <v>4035.0310000000004</v>
      </c>
      <c r="G170" s="25">
        <f t="shared" si="13"/>
        <v>1.0851750000000002</v>
      </c>
      <c r="H170" s="25">
        <f t="shared" si="14"/>
        <v>4811.7744675000013</v>
      </c>
      <c r="I170" s="26">
        <v>9.6799999999999997E-2</v>
      </c>
      <c r="J170" s="46">
        <v>6.0400000000000002E-2</v>
      </c>
      <c r="K170" s="26">
        <v>1.7399999999999999E-2</v>
      </c>
      <c r="L170" s="26">
        <v>1.61E-2</v>
      </c>
      <c r="M170" s="26"/>
      <c r="N170" s="26">
        <v>1.8E-3</v>
      </c>
      <c r="O170" s="28">
        <f t="shared" si="10"/>
        <v>1.1925000000000001</v>
      </c>
    </row>
    <row r="171" spans="1:15">
      <c r="A171" s="20">
        <f t="shared" si="11"/>
        <v>168</v>
      </c>
      <c r="B171" s="21" t="s">
        <v>182</v>
      </c>
      <c r="C171" s="44">
        <v>5</v>
      </c>
      <c r="D171" s="45">
        <v>3147.8</v>
      </c>
      <c r="E171" s="24">
        <v>0.93</v>
      </c>
      <c r="F171" s="25">
        <f t="shared" si="12"/>
        <v>2927.4540000000002</v>
      </c>
      <c r="G171" s="25">
        <f t="shared" si="13"/>
        <v>1.1090250000000001</v>
      </c>
      <c r="H171" s="25">
        <f t="shared" si="14"/>
        <v>3490.9888950000009</v>
      </c>
      <c r="I171" s="26">
        <v>9.6799999999999997E-2</v>
      </c>
      <c r="J171" s="46">
        <v>6.0400000000000002E-2</v>
      </c>
      <c r="K171" s="26">
        <v>1.7399999999999999E-2</v>
      </c>
      <c r="L171" s="26">
        <v>1.61E-2</v>
      </c>
      <c r="M171" s="26"/>
      <c r="N171" s="26">
        <v>1.8E-3</v>
      </c>
      <c r="O171" s="28">
        <f t="shared" si="10"/>
        <v>1.1925000000000001</v>
      </c>
    </row>
    <row r="172" spans="1:15">
      <c r="A172" s="20">
        <f t="shared" si="11"/>
        <v>169</v>
      </c>
      <c r="B172" s="21" t="s">
        <v>183</v>
      </c>
      <c r="C172" s="44">
        <v>5</v>
      </c>
      <c r="D172" s="45">
        <v>3159.7</v>
      </c>
      <c r="E172" s="24">
        <v>1.1299999999999999</v>
      </c>
      <c r="F172" s="25">
        <f t="shared" si="12"/>
        <v>3570.4609999999993</v>
      </c>
      <c r="G172" s="25">
        <f t="shared" si="13"/>
        <v>1.442558</v>
      </c>
      <c r="H172" s="25">
        <f t="shared" si="14"/>
        <v>4558.0505125999998</v>
      </c>
      <c r="I172" s="26">
        <v>9.6799999999999997E-2</v>
      </c>
      <c r="J172" s="46">
        <v>6.0400000000000002E-2</v>
      </c>
      <c r="K172" s="26">
        <v>1.7399999999999999E-2</v>
      </c>
      <c r="L172" s="26"/>
      <c r="M172" s="26">
        <v>0.1002</v>
      </c>
      <c r="N172" s="26">
        <v>1.8E-3</v>
      </c>
      <c r="O172" s="28">
        <f t="shared" si="10"/>
        <v>1.2766000000000002</v>
      </c>
    </row>
    <row r="173" spans="1:15">
      <c r="A173" s="20">
        <f t="shared" si="11"/>
        <v>170</v>
      </c>
      <c r="B173" s="21" t="s">
        <v>184</v>
      </c>
      <c r="C173" s="44">
        <v>5</v>
      </c>
      <c r="D173" s="45">
        <v>3181.7</v>
      </c>
      <c r="E173" s="24">
        <v>1.1000000000000001</v>
      </c>
      <c r="F173" s="25">
        <f t="shared" si="12"/>
        <v>3499.87</v>
      </c>
      <c r="G173" s="25">
        <f t="shared" si="13"/>
        <v>1.4042600000000003</v>
      </c>
      <c r="H173" s="25">
        <f t="shared" si="14"/>
        <v>4467.9340420000008</v>
      </c>
      <c r="I173" s="26">
        <v>9.6799999999999997E-2</v>
      </c>
      <c r="J173" s="46">
        <v>6.0400000000000002E-2</v>
      </c>
      <c r="K173" s="26">
        <v>1.7399999999999999E-2</v>
      </c>
      <c r="L173" s="26"/>
      <c r="M173" s="26">
        <v>0.1002</v>
      </c>
      <c r="N173" s="26">
        <v>1.8E-3</v>
      </c>
      <c r="O173" s="28">
        <f t="shared" si="10"/>
        <v>1.2766000000000002</v>
      </c>
    </row>
    <row r="174" spans="1:15">
      <c r="A174" s="20">
        <f t="shared" si="11"/>
        <v>171</v>
      </c>
      <c r="B174" s="21" t="s">
        <v>185</v>
      </c>
      <c r="C174" s="44">
        <v>5</v>
      </c>
      <c r="D174" s="45">
        <v>3209.8</v>
      </c>
      <c r="E174" s="24">
        <v>0.92</v>
      </c>
      <c r="F174" s="25">
        <f t="shared" si="12"/>
        <v>2953.0160000000001</v>
      </c>
      <c r="G174" s="25">
        <f t="shared" si="13"/>
        <v>1.0971000000000002</v>
      </c>
      <c r="H174" s="25">
        <f t="shared" si="14"/>
        <v>3521.4715800000008</v>
      </c>
      <c r="I174" s="26">
        <v>9.6799999999999997E-2</v>
      </c>
      <c r="J174" s="46">
        <v>6.0400000000000002E-2</v>
      </c>
      <c r="K174" s="26">
        <v>1.7399999999999999E-2</v>
      </c>
      <c r="L174" s="26">
        <v>1.61E-2</v>
      </c>
      <c r="M174" s="26"/>
      <c r="N174" s="26">
        <v>1.8E-3</v>
      </c>
      <c r="O174" s="28">
        <f t="shared" si="10"/>
        <v>1.1925000000000001</v>
      </c>
    </row>
    <row r="175" spans="1:15">
      <c r="A175" s="20">
        <f t="shared" si="11"/>
        <v>172</v>
      </c>
      <c r="B175" s="21" t="s">
        <v>186</v>
      </c>
      <c r="C175" s="44">
        <v>5</v>
      </c>
      <c r="D175" s="45">
        <v>1808.3</v>
      </c>
      <c r="E175" s="24">
        <v>1.07</v>
      </c>
      <c r="F175" s="25">
        <f t="shared" si="12"/>
        <v>1934.8810000000001</v>
      </c>
      <c r="G175" s="25">
        <f t="shared" si="13"/>
        <v>1.2759750000000003</v>
      </c>
      <c r="H175" s="25">
        <f t="shared" si="14"/>
        <v>2307.3455925000003</v>
      </c>
      <c r="I175" s="26">
        <v>9.6799999999999997E-2</v>
      </c>
      <c r="J175" s="46">
        <v>6.0400000000000002E-2</v>
      </c>
      <c r="K175" s="26">
        <v>1.7399999999999999E-2</v>
      </c>
      <c r="L175" s="26">
        <v>1.61E-2</v>
      </c>
      <c r="M175" s="26"/>
      <c r="N175" s="26">
        <v>1.8E-3</v>
      </c>
      <c r="O175" s="28">
        <f t="shared" si="10"/>
        <v>1.1925000000000001</v>
      </c>
    </row>
    <row r="176" spans="1:15">
      <c r="A176" s="20">
        <f t="shared" si="11"/>
        <v>173</v>
      </c>
      <c r="B176" s="21" t="s">
        <v>187</v>
      </c>
      <c r="C176" s="44">
        <v>5</v>
      </c>
      <c r="D176" s="45">
        <v>3220.5</v>
      </c>
      <c r="E176" s="24">
        <v>1.1000000000000001</v>
      </c>
      <c r="F176" s="25">
        <f t="shared" si="12"/>
        <v>3542.55</v>
      </c>
      <c r="G176" s="25">
        <f t="shared" si="13"/>
        <v>1.3117500000000002</v>
      </c>
      <c r="H176" s="25">
        <f t="shared" si="14"/>
        <v>4224.4908750000004</v>
      </c>
      <c r="I176" s="26">
        <v>9.6799999999999997E-2</v>
      </c>
      <c r="J176" s="46">
        <v>6.0400000000000002E-2</v>
      </c>
      <c r="K176" s="26">
        <v>1.7399999999999999E-2</v>
      </c>
      <c r="L176" s="26">
        <v>1.61E-2</v>
      </c>
      <c r="M176" s="26"/>
      <c r="N176" s="26">
        <v>1.8E-3</v>
      </c>
      <c r="O176" s="28">
        <f t="shared" si="10"/>
        <v>1.1925000000000001</v>
      </c>
    </row>
    <row r="177" spans="1:15">
      <c r="A177" s="20">
        <f t="shared" si="11"/>
        <v>174</v>
      </c>
      <c r="B177" s="21" t="s">
        <v>188</v>
      </c>
      <c r="C177" s="44">
        <v>5</v>
      </c>
      <c r="D177" s="45">
        <v>3219.36</v>
      </c>
      <c r="E177" s="24">
        <v>1.1200000000000001</v>
      </c>
      <c r="F177" s="25">
        <f t="shared" si="12"/>
        <v>3605.6832000000004</v>
      </c>
      <c r="G177" s="25">
        <f t="shared" si="13"/>
        <v>1.3356000000000003</v>
      </c>
      <c r="H177" s="25">
        <f t="shared" si="14"/>
        <v>4299.7772160000013</v>
      </c>
      <c r="I177" s="26">
        <v>9.6799999999999997E-2</v>
      </c>
      <c r="J177" s="46">
        <v>6.0400000000000002E-2</v>
      </c>
      <c r="K177" s="26">
        <v>1.7399999999999999E-2</v>
      </c>
      <c r="L177" s="26">
        <v>1.61E-2</v>
      </c>
      <c r="M177" s="26"/>
      <c r="N177" s="26">
        <v>1.8E-3</v>
      </c>
      <c r="O177" s="28">
        <f t="shared" si="10"/>
        <v>1.1925000000000001</v>
      </c>
    </row>
    <row r="178" spans="1:15">
      <c r="A178" s="20">
        <f t="shared" si="11"/>
        <v>175</v>
      </c>
      <c r="B178" s="21" t="s">
        <v>189</v>
      </c>
      <c r="C178" s="44">
        <v>5</v>
      </c>
      <c r="D178" s="45">
        <v>3210.9</v>
      </c>
      <c r="E178" s="24">
        <v>1.1200000000000001</v>
      </c>
      <c r="F178" s="25">
        <f t="shared" si="12"/>
        <v>3596.2080000000005</v>
      </c>
      <c r="G178" s="25">
        <f t="shared" si="13"/>
        <v>1.3356000000000003</v>
      </c>
      <c r="H178" s="25">
        <f t="shared" si="14"/>
        <v>4288.4780400000009</v>
      </c>
      <c r="I178" s="26">
        <v>9.6799999999999997E-2</v>
      </c>
      <c r="J178" s="46">
        <v>6.0400000000000002E-2</v>
      </c>
      <c r="K178" s="26">
        <v>1.7399999999999999E-2</v>
      </c>
      <c r="L178" s="26">
        <v>1.61E-2</v>
      </c>
      <c r="M178" s="26"/>
      <c r="N178" s="26">
        <v>1.8E-3</v>
      </c>
      <c r="O178" s="28">
        <f t="shared" ref="O178:O241" si="15">1+I178+J178+K178+L178+M178+N178</f>
        <v>1.1925000000000001</v>
      </c>
    </row>
    <row r="179" spans="1:15">
      <c r="A179" s="20">
        <f t="shared" si="11"/>
        <v>176</v>
      </c>
      <c r="B179" s="21" t="s">
        <v>190</v>
      </c>
      <c r="C179" s="44">
        <v>5</v>
      </c>
      <c r="D179" s="45">
        <v>1774.8</v>
      </c>
      <c r="E179" s="24">
        <v>1.0900000000000001</v>
      </c>
      <c r="F179" s="25">
        <f t="shared" si="12"/>
        <v>1934.5320000000002</v>
      </c>
      <c r="G179" s="25">
        <f t="shared" si="13"/>
        <v>1.2998250000000002</v>
      </c>
      <c r="H179" s="25">
        <f t="shared" si="14"/>
        <v>2306.9294100000002</v>
      </c>
      <c r="I179" s="26">
        <v>9.6799999999999997E-2</v>
      </c>
      <c r="J179" s="46">
        <v>6.0400000000000002E-2</v>
      </c>
      <c r="K179" s="26">
        <v>1.7399999999999999E-2</v>
      </c>
      <c r="L179" s="26">
        <v>1.61E-2</v>
      </c>
      <c r="M179" s="26"/>
      <c r="N179" s="26">
        <v>1.8E-3</v>
      </c>
      <c r="O179" s="28">
        <f t="shared" si="15"/>
        <v>1.1925000000000001</v>
      </c>
    </row>
    <row r="180" spans="1:15">
      <c r="A180" s="20">
        <f t="shared" si="11"/>
        <v>177</v>
      </c>
      <c r="B180" s="21" t="s">
        <v>191</v>
      </c>
      <c r="C180" s="44">
        <v>5</v>
      </c>
      <c r="D180" s="45">
        <v>4904</v>
      </c>
      <c r="E180" s="24">
        <v>1.0900000000000001</v>
      </c>
      <c r="F180" s="25">
        <f t="shared" si="12"/>
        <v>5345.3600000000006</v>
      </c>
      <c r="G180" s="25">
        <f t="shared" si="13"/>
        <v>1.2998250000000002</v>
      </c>
      <c r="H180" s="25">
        <f t="shared" si="14"/>
        <v>6374.3418000000011</v>
      </c>
      <c r="I180" s="26">
        <v>9.6799999999999997E-2</v>
      </c>
      <c r="J180" s="46">
        <v>6.0400000000000002E-2</v>
      </c>
      <c r="K180" s="26">
        <v>1.7399999999999999E-2</v>
      </c>
      <c r="L180" s="26">
        <v>1.61E-2</v>
      </c>
      <c r="M180" s="26"/>
      <c r="N180" s="26">
        <v>1.8E-3</v>
      </c>
      <c r="O180" s="28">
        <f t="shared" si="15"/>
        <v>1.1925000000000001</v>
      </c>
    </row>
    <row r="181" spans="1:15">
      <c r="A181" s="20">
        <f t="shared" si="11"/>
        <v>178</v>
      </c>
      <c r="B181" s="21" t="s">
        <v>192</v>
      </c>
      <c r="C181" s="44">
        <v>5</v>
      </c>
      <c r="D181" s="45">
        <v>2434.3000000000002</v>
      </c>
      <c r="E181" s="24">
        <v>1.08</v>
      </c>
      <c r="F181" s="25">
        <f t="shared" si="12"/>
        <v>2629.0440000000003</v>
      </c>
      <c r="G181" s="25">
        <f t="shared" si="13"/>
        <v>1.2879000000000003</v>
      </c>
      <c r="H181" s="25">
        <f t="shared" si="14"/>
        <v>3135.134970000001</v>
      </c>
      <c r="I181" s="26">
        <v>9.6799999999999997E-2</v>
      </c>
      <c r="J181" s="46">
        <v>6.0400000000000002E-2</v>
      </c>
      <c r="K181" s="26">
        <v>1.7399999999999999E-2</v>
      </c>
      <c r="L181" s="26">
        <v>1.61E-2</v>
      </c>
      <c r="M181" s="26"/>
      <c r="N181" s="26">
        <v>1.8E-3</v>
      </c>
      <c r="O181" s="28">
        <f t="shared" si="15"/>
        <v>1.1925000000000001</v>
      </c>
    </row>
    <row r="182" spans="1:15">
      <c r="A182" s="20">
        <f t="shared" si="11"/>
        <v>179</v>
      </c>
      <c r="B182" s="21" t="s">
        <v>193</v>
      </c>
      <c r="C182" s="44">
        <v>5</v>
      </c>
      <c r="D182" s="45">
        <v>4106.87</v>
      </c>
      <c r="E182" s="24">
        <v>1.08</v>
      </c>
      <c r="F182" s="25">
        <f t="shared" si="12"/>
        <v>4435.4196000000002</v>
      </c>
      <c r="G182" s="25">
        <f t="shared" si="13"/>
        <v>1.2879000000000003</v>
      </c>
      <c r="H182" s="25">
        <f t="shared" si="14"/>
        <v>5289.2378730000009</v>
      </c>
      <c r="I182" s="26">
        <v>9.6799999999999997E-2</v>
      </c>
      <c r="J182" s="46">
        <v>6.0400000000000002E-2</v>
      </c>
      <c r="K182" s="26">
        <v>1.7399999999999999E-2</v>
      </c>
      <c r="L182" s="26">
        <v>1.61E-2</v>
      </c>
      <c r="M182" s="26"/>
      <c r="N182" s="26">
        <v>1.8E-3</v>
      </c>
      <c r="O182" s="28">
        <f t="shared" si="15"/>
        <v>1.1925000000000001</v>
      </c>
    </row>
    <row r="183" spans="1:15">
      <c r="A183" s="20">
        <f t="shared" si="11"/>
        <v>180</v>
      </c>
      <c r="B183" s="21" t="s">
        <v>194</v>
      </c>
      <c r="C183" s="44">
        <v>5</v>
      </c>
      <c r="D183" s="45">
        <v>2451.4</v>
      </c>
      <c r="E183" s="24">
        <v>1.07</v>
      </c>
      <c r="F183" s="25">
        <f t="shared" si="12"/>
        <v>2622.998</v>
      </c>
      <c r="G183" s="25">
        <f t="shared" si="13"/>
        <v>1.2759750000000003</v>
      </c>
      <c r="H183" s="25">
        <f t="shared" si="14"/>
        <v>3127.9251150000009</v>
      </c>
      <c r="I183" s="26">
        <v>9.6799999999999997E-2</v>
      </c>
      <c r="J183" s="46">
        <v>6.0400000000000002E-2</v>
      </c>
      <c r="K183" s="26">
        <v>1.7399999999999999E-2</v>
      </c>
      <c r="L183" s="26">
        <v>1.61E-2</v>
      </c>
      <c r="M183" s="26"/>
      <c r="N183" s="26">
        <v>1.8E-3</v>
      </c>
      <c r="O183" s="28">
        <f t="shared" si="15"/>
        <v>1.1925000000000001</v>
      </c>
    </row>
    <row r="184" spans="1:15">
      <c r="A184" s="20">
        <f t="shared" si="11"/>
        <v>181</v>
      </c>
      <c r="B184" s="21" t="s">
        <v>195</v>
      </c>
      <c r="C184" s="44">
        <v>5</v>
      </c>
      <c r="D184" s="45">
        <v>3287.4</v>
      </c>
      <c r="E184" s="24">
        <v>0.98</v>
      </c>
      <c r="F184" s="25">
        <f t="shared" si="12"/>
        <v>3221.652</v>
      </c>
      <c r="G184" s="25">
        <f t="shared" si="13"/>
        <v>1.1686500000000002</v>
      </c>
      <c r="H184" s="25">
        <f t="shared" si="14"/>
        <v>3841.8200100000008</v>
      </c>
      <c r="I184" s="26">
        <v>9.6799999999999997E-2</v>
      </c>
      <c r="J184" s="46">
        <v>6.0400000000000002E-2</v>
      </c>
      <c r="K184" s="26">
        <v>1.7399999999999999E-2</v>
      </c>
      <c r="L184" s="26">
        <v>1.61E-2</v>
      </c>
      <c r="M184" s="26"/>
      <c r="N184" s="26">
        <v>1.8E-3</v>
      </c>
      <c r="O184" s="28">
        <f t="shared" si="15"/>
        <v>1.1925000000000001</v>
      </c>
    </row>
    <row r="185" spans="1:15">
      <c r="A185" s="20">
        <f t="shared" si="11"/>
        <v>182</v>
      </c>
      <c r="B185" s="21" t="s">
        <v>196</v>
      </c>
      <c r="C185" s="44">
        <v>5</v>
      </c>
      <c r="D185" s="45">
        <v>4690.1000000000004</v>
      </c>
      <c r="E185" s="24">
        <v>1.1000000000000001</v>
      </c>
      <c r="F185" s="25">
        <f t="shared" si="12"/>
        <v>5159.1100000000006</v>
      </c>
      <c r="G185" s="25">
        <f t="shared" si="13"/>
        <v>1.3117500000000002</v>
      </c>
      <c r="H185" s="25">
        <f t="shared" si="14"/>
        <v>6152.2386750000014</v>
      </c>
      <c r="I185" s="26">
        <v>9.6799999999999997E-2</v>
      </c>
      <c r="J185" s="46">
        <v>6.0400000000000002E-2</v>
      </c>
      <c r="K185" s="26">
        <v>1.7399999999999999E-2</v>
      </c>
      <c r="L185" s="26">
        <v>1.61E-2</v>
      </c>
      <c r="M185" s="26"/>
      <c r="N185" s="26">
        <v>1.8E-3</v>
      </c>
      <c r="O185" s="28">
        <f t="shared" si="15"/>
        <v>1.1925000000000001</v>
      </c>
    </row>
    <row r="186" spans="1:15">
      <c r="A186" s="20">
        <f t="shared" si="11"/>
        <v>183</v>
      </c>
      <c r="B186" s="21" t="s">
        <v>197</v>
      </c>
      <c r="C186" s="44">
        <v>5</v>
      </c>
      <c r="D186" s="45">
        <v>4890.05</v>
      </c>
      <c r="E186" s="24">
        <v>1</v>
      </c>
      <c r="F186" s="25">
        <f t="shared" si="12"/>
        <v>4890.05</v>
      </c>
      <c r="G186" s="25">
        <f t="shared" si="13"/>
        <v>1.1925000000000001</v>
      </c>
      <c r="H186" s="25">
        <f t="shared" si="14"/>
        <v>5831.3846250000006</v>
      </c>
      <c r="I186" s="26">
        <v>9.6799999999999997E-2</v>
      </c>
      <c r="J186" s="46">
        <v>6.0400000000000002E-2</v>
      </c>
      <c r="K186" s="26">
        <v>1.7399999999999999E-2</v>
      </c>
      <c r="L186" s="26">
        <v>1.61E-2</v>
      </c>
      <c r="M186" s="26"/>
      <c r="N186" s="26">
        <v>1.8E-3</v>
      </c>
      <c r="O186" s="28">
        <f t="shared" si="15"/>
        <v>1.1925000000000001</v>
      </c>
    </row>
    <row r="187" spans="1:15">
      <c r="A187" s="20">
        <f t="shared" si="11"/>
        <v>184</v>
      </c>
      <c r="B187" s="21" t="s">
        <v>198</v>
      </c>
      <c r="C187" s="44">
        <v>5</v>
      </c>
      <c r="D187" s="45">
        <v>2007</v>
      </c>
      <c r="E187" s="24">
        <v>0.97</v>
      </c>
      <c r="F187" s="25">
        <f t="shared" si="12"/>
        <v>1946.79</v>
      </c>
      <c r="G187" s="25">
        <f t="shared" si="13"/>
        <v>1.156725</v>
      </c>
      <c r="H187" s="25">
        <f t="shared" si="14"/>
        <v>2321.5470749999999</v>
      </c>
      <c r="I187" s="26">
        <v>9.6799999999999997E-2</v>
      </c>
      <c r="J187" s="46">
        <v>6.0400000000000002E-2</v>
      </c>
      <c r="K187" s="26">
        <v>1.7399999999999999E-2</v>
      </c>
      <c r="L187" s="26">
        <v>1.61E-2</v>
      </c>
      <c r="M187" s="26"/>
      <c r="N187" s="26">
        <v>1.8E-3</v>
      </c>
      <c r="O187" s="28">
        <f t="shared" si="15"/>
        <v>1.1925000000000001</v>
      </c>
    </row>
    <row r="188" spans="1:15">
      <c r="A188" s="20">
        <f t="shared" si="11"/>
        <v>185</v>
      </c>
      <c r="B188" s="21" t="s">
        <v>199</v>
      </c>
      <c r="C188" s="44">
        <v>5</v>
      </c>
      <c r="D188" s="45">
        <v>2064.1</v>
      </c>
      <c r="E188" s="24">
        <v>1.1399999999999999</v>
      </c>
      <c r="F188" s="25">
        <f t="shared" si="12"/>
        <v>2353.0739999999996</v>
      </c>
      <c r="G188" s="25">
        <f t="shared" si="13"/>
        <v>1.4553240000000001</v>
      </c>
      <c r="H188" s="25">
        <f t="shared" si="14"/>
        <v>3003.9342683999998</v>
      </c>
      <c r="I188" s="26">
        <v>9.6799999999999997E-2</v>
      </c>
      <c r="J188" s="46">
        <v>6.0400000000000002E-2</v>
      </c>
      <c r="K188" s="26">
        <v>1.7399999999999999E-2</v>
      </c>
      <c r="L188" s="26"/>
      <c r="M188" s="26">
        <v>0.1002</v>
      </c>
      <c r="N188" s="26">
        <v>1.8E-3</v>
      </c>
      <c r="O188" s="28">
        <f t="shared" si="15"/>
        <v>1.2766000000000002</v>
      </c>
    </row>
    <row r="189" spans="1:15">
      <c r="A189" s="20">
        <f t="shared" si="11"/>
        <v>186</v>
      </c>
      <c r="B189" s="21" t="s">
        <v>200</v>
      </c>
      <c r="C189" s="44">
        <v>5</v>
      </c>
      <c r="D189" s="45">
        <v>5082.3</v>
      </c>
      <c r="E189" s="24">
        <v>0.98</v>
      </c>
      <c r="F189" s="25">
        <f t="shared" si="12"/>
        <v>4980.6540000000005</v>
      </c>
      <c r="G189" s="25">
        <f t="shared" si="13"/>
        <v>1.1686500000000002</v>
      </c>
      <c r="H189" s="25">
        <f t="shared" si="14"/>
        <v>5939.4298950000011</v>
      </c>
      <c r="I189" s="26">
        <v>9.6799999999999997E-2</v>
      </c>
      <c r="J189" s="46">
        <v>6.0400000000000002E-2</v>
      </c>
      <c r="K189" s="26">
        <v>1.7399999999999999E-2</v>
      </c>
      <c r="L189" s="26">
        <v>1.61E-2</v>
      </c>
      <c r="M189" s="26"/>
      <c r="N189" s="26">
        <v>1.8E-3</v>
      </c>
      <c r="O189" s="28">
        <f t="shared" si="15"/>
        <v>1.1925000000000001</v>
      </c>
    </row>
    <row r="190" spans="1:15">
      <c r="A190" s="20">
        <f t="shared" si="11"/>
        <v>187</v>
      </c>
      <c r="B190" s="21" t="s">
        <v>201</v>
      </c>
      <c r="C190" s="44">
        <v>5</v>
      </c>
      <c r="D190" s="45">
        <v>2638.68</v>
      </c>
      <c r="E190" s="24">
        <v>1.1000000000000001</v>
      </c>
      <c r="F190" s="25">
        <f t="shared" si="12"/>
        <v>2902.5480000000002</v>
      </c>
      <c r="G190" s="25">
        <f t="shared" si="13"/>
        <v>1.3117500000000002</v>
      </c>
      <c r="H190" s="25">
        <f t="shared" si="14"/>
        <v>3461.2884900000004</v>
      </c>
      <c r="I190" s="26">
        <v>9.6799999999999997E-2</v>
      </c>
      <c r="J190" s="46">
        <v>6.0400000000000002E-2</v>
      </c>
      <c r="K190" s="26">
        <v>1.7399999999999999E-2</v>
      </c>
      <c r="L190" s="26">
        <v>1.61E-2</v>
      </c>
      <c r="M190" s="26"/>
      <c r="N190" s="26">
        <v>1.8E-3</v>
      </c>
      <c r="O190" s="28">
        <f t="shared" si="15"/>
        <v>1.1925000000000001</v>
      </c>
    </row>
    <row r="191" spans="1:15">
      <c r="A191" s="20">
        <f t="shared" si="11"/>
        <v>188</v>
      </c>
      <c r="B191" s="21" t="s">
        <v>202</v>
      </c>
      <c r="C191" s="44">
        <v>5</v>
      </c>
      <c r="D191" s="45">
        <v>2668.77</v>
      </c>
      <c r="E191" s="24">
        <v>1.32</v>
      </c>
      <c r="F191" s="25">
        <f t="shared" si="12"/>
        <v>3522.7764000000002</v>
      </c>
      <c r="G191" s="25">
        <f t="shared" si="13"/>
        <v>1.6851120000000004</v>
      </c>
      <c r="H191" s="25">
        <f t="shared" si="14"/>
        <v>4497.1763522400006</v>
      </c>
      <c r="I191" s="26">
        <v>9.6799999999999997E-2</v>
      </c>
      <c r="J191" s="46">
        <v>6.0400000000000002E-2</v>
      </c>
      <c r="K191" s="26">
        <v>1.7399999999999999E-2</v>
      </c>
      <c r="L191" s="26"/>
      <c r="M191" s="26">
        <v>0.1002</v>
      </c>
      <c r="N191" s="26">
        <v>1.8E-3</v>
      </c>
      <c r="O191" s="28">
        <f t="shared" si="15"/>
        <v>1.2766000000000002</v>
      </c>
    </row>
    <row r="192" spans="1:15">
      <c r="A192" s="20">
        <f t="shared" si="11"/>
        <v>189</v>
      </c>
      <c r="B192" s="21" t="s">
        <v>203</v>
      </c>
      <c r="C192" s="44">
        <v>5</v>
      </c>
      <c r="D192" s="45">
        <v>2857.1</v>
      </c>
      <c r="E192" s="24">
        <v>1.21</v>
      </c>
      <c r="F192" s="25">
        <f t="shared" si="12"/>
        <v>3457.0909999999999</v>
      </c>
      <c r="G192" s="25">
        <f t="shared" si="13"/>
        <v>1.5446860000000002</v>
      </c>
      <c r="H192" s="25">
        <f t="shared" si="14"/>
        <v>4413.3223706000008</v>
      </c>
      <c r="I192" s="26">
        <v>9.6799999999999997E-2</v>
      </c>
      <c r="J192" s="46">
        <v>6.0400000000000002E-2</v>
      </c>
      <c r="K192" s="26">
        <v>1.7399999999999999E-2</v>
      </c>
      <c r="L192" s="26"/>
      <c r="M192" s="26">
        <v>0.1002</v>
      </c>
      <c r="N192" s="26">
        <v>1.8E-3</v>
      </c>
      <c r="O192" s="28">
        <f t="shared" si="15"/>
        <v>1.2766000000000002</v>
      </c>
    </row>
    <row r="193" spans="1:15">
      <c r="A193" s="20">
        <f t="shared" si="11"/>
        <v>190</v>
      </c>
      <c r="B193" s="21" t="s">
        <v>204</v>
      </c>
      <c r="C193" s="44">
        <v>5</v>
      </c>
      <c r="D193" s="45">
        <v>2346.12</v>
      </c>
      <c r="E193" s="24">
        <v>1.1000000000000001</v>
      </c>
      <c r="F193" s="25">
        <f t="shared" si="12"/>
        <v>2580.732</v>
      </c>
      <c r="G193" s="25">
        <f t="shared" si="13"/>
        <v>1.3117500000000002</v>
      </c>
      <c r="H193" s="25">
        <f t="shared" si="14"/>
        <v>3077.5229100000001</v>
      </c>
      <c r="I193" s="26">
        <v>9.6799999999999997E-2</v>
      </c>
      <c r="J193" s="46">
        <v>6.0400000000000002E-2</v>
      </c>
      <c r="K193" s="26">
        <v>1.7399999999999999E-2</v>
      </c>
      <c r="L193" s="26">
        <v>1.61E-2</v>
      </c>
      <c r="M193" s="26"/>
      <c r="N193" s="26">
        <v>1.8E-3</v>
      </c>
      <c r="O193" s="28">
        <f t="shared" si="15"/>
        <v>1.1925000000000001</v>
      </c>
    </row>
    <row r="194" spans="1:15">
      <c r="A194" s="20">
        <f t="shared" si="11"/>
        <v>191</v>
      </c>
      <c r="B194" s="21" t="s">
        <v>205</v>
      </c>
      <c r="C194" s="44">
        <v>5</v>
      </c>
      <c r="D194" s="45">
        <v>1786.53</v>
      </c>
      <c r="E194" s="24">
        <v>1.2</v>
      </c>
      <c r="F194" s="25">
        <f t="shared" si="12"/>
        <v>2143.8359999999998</v>
      </c>
      <c r="G194" s="25">
        <f t="shared" si="13"/>
        <v>1.5319200000000002</v>
      </c>
      <c r="H194" s="25">
        <f t="shared" si="14"/>
        <v>2736.8210376000002</v>
      </c>
      <c r="I194" s="26">
        <v>9.6799999999999997E-2</v>
      </c>
      <c r="J194" s="46">
        <v>6.0400000000000002E-2</v>
      </c>
      <c r="K194" s="26">
        <v>1.7399999999999999E-2</v>
      </c>
      <c r="L194" s="26"/>
      <c r="M194" s="26">
        <v>0.1002</v>
      </c>
      <c r="N194" s="26">
        <v>1.8E-3</v>
      </c>
      <c r="O194" s="28">
        <f t="shared" si="15"/>
        <v>1.2766000000000002</v>
      </c>
    </row>
    <row r="195" spans="1:15">
      <c r="A195" s="20">
        <f t="shared" si="11"/>
        <v>192</v>
      </c>
      <c r="B195" s="21" t="s">
        <v>206</v>
      </c>
      <c r="C195" s="44">
        <v>5</v>
      </c>
      <c r="D195" s="45">
        <v>3099.6</v>
      </c>
      <c r="E195" s="24">
        <v>1.08</v>
      </c>
      <c r="F195" s="25">
        <f t="shared" si="12"/>
        <v>3347.5680000000002</v>
      </c>
      <c r="G195" s="25">
        <f t="shared" si="13"/>
        <v>1.3787280000000002</v>
      </c>
      <c r="H195" s="25">
        <f t="shared" si="14"/>
        <v>4273.5053088000004</v>
      </c>
      <c r="I195" s="26">
        <v>9.6799999999999997E-2</v>
      </c>
      <c r="J195" s="46">
        <v>6.0400000000000002E-2</v>
      </c>
      <c r="K195" s="26">
        <v>1.7399999999999999E-2</v>
      </c>
      <c r="L195" s="26"/>
      <c r="M195" s="26">
        <v>0.1002</v>
      </c>
      <c r="N195" s="26">
        <v>1.8E-3</v>
      </c>
      <c r="O195" s="28">
        <f t="shared" si="15"/>
        <v>1.2766000000000002</v>
      </c>
    </row>
    <row r="196" spans="1:15">
      <c r="A196" s="20">
        <f t="shared" si="11"/>
        <v>193</v>
      </c>
      <c r="B196" s="21" t="s">
        <v>207</v>
      </c>
      <c r="C196" s="44">
        <v>5</v>
      </c>
      <c r="D196" s="45">
        <v>2573.3000000000002</v>
      </c>
      <c r="E196" s="24">
        <v>1.1499999999999999</v>
      </c>
      <c r="F196" s="25">
        <f t="shared" si="12"/>
        <v>2959.2950000000001</v>
      </c>
      <c r="G196" s="25">
        <f t="shared" si="13"/>
        <v>1.4680900000000001</v>
      </c>
      <c r="H196" s="25">
        <f t="shared" si="14"/>
        <v>3777.8359970000006</v>
      </c>
      <c r="I196" s="26">
        <v>9.6799999999999997E-2</v>
      </c>
      <c r="J196" s="46">
        <v>6.0400000000000002E-2</v>
      </c>
      <c r="K196" s="26">
        <v>1.7399999999999999E-2</v>
      </c>
      <c r="L196" s="26"/>
      <c r="M196" s="26">
        <v>0.1002</v>
      </c>
      <c r="N196" s="26">
        <v>1.8E-3</v>
      </c>
      <c r="O196" s="28">
        <f t="shared" si="15"/>
        <v>1.2766000000000002</v>
      </c>
    </row>
    <row r="197" spans="1:15">
      <c r="A197" s="20">
        <f t="shared" si="11"/>
        <v>194</v>
      </c>
      <c r="B197" s="21" t="s">
        <v>208</v>
      </c>
      <c r="C197" s="44">
        <v>5</v>
      </c>
      <c r="D197" s="45">
        <v>2732.3</v>
      </c>
      <c r="E197" s="24">
        <v>1.1599999999999999</v>
      </c>
      <c r="F197" s="25">
        <f t="shared" si="12"/>
        <v>3169.4679999999998</v>
      </c>
      <c r="G197" s="25">
        <f t="shared" si="13"/>
        <v>1.3833</v>
      </c>
      <c r="H197" s="25">
        <f t="shared" si="14"/>
        <v>3779.5905900000002</v>
      </c>
      <c r="I197" s="26">
        <v>9.6799999999999997E-2</v>
      </c>
      <c r="J197" s="46">
        <v>6.0400000000000002E-2</v>
      </c>
      <c r="K197" s="26">
        <v>1.7399999999999999E-2</v>
      </c>
      <c r="L197" s="26">
        <v>1.61E-2</v>
      </c>
      <c r="M197" s="26"/>
      <c r="N197" s="26">
        <v>1.8E-3</v>
      </c>
      <c r="O197" s="28">
        <f t="shared" si="15"/>
        <v>1.1925000000000001</v>
      </c>
    </row>
    <row r="198" spans="1:15">
      <c r="A198" s="20">
        <f t="shared" ref="A198:A261" si="16">A197+1</f>
        <v>195</v>
      </c>
      <c r="B198" s="21" t="s">
        <v>209</v>
      </c>
      <c r="C198" s="44">
        <v>5</v>
      </c>
      <c r="D198" s="45">
        <v>5891.1</v>
      </c>
      <c r="E198" s="24">
        <v>1.05</v>
      </c>
      <c r="F198" s="25">
        <f t="shared" ref="F198:F261" si="17">E198*D198</f>
        <v>6185.6550000000007</v>
      </c>
      <c r="G198" s="25">
        <f t="shared" ref="G198:G261" si="18">E198*O198</f>
        <v>1.2521250000000002</v>
      </c>
      <c r="H198" s="25">
        <f t="shared" ref="H198:H261" si="19">G198*D198</f>
        <v>7376.3935875000016</v>
      </c>
      <c r="I198" s="26">
        <v>9.6799999999999997E-2</v>
      </c>
      <c r="J198" s="46">
        <v>6.0400000000000002E-2</v>
      </c>
      <c r="K198" s="26">
        <v>1.7399999999999999E-2</v>
      </c>
      <c r="L198" s="26">
        <v>1.61E-2</v>
      </c>
      <c r="M198" s="26"/>
      <c r="N198" s="26">
        <v>1.8E-3</v>
      </c>
      <c r="O198" s="28">
        <f t="shared" si="15"/>
        <v>1.1925000000000001</v>
      </c>
    </row>
    <row r="199" spans="1:15">
      <c r="A199" s="20">
        <f t="shared" si="16"/>
        <v>196</v>
      </c>
      <c r="B199" s="21" t="s">
        <v>210</v>
      </c>
      <c r="C199" s="44">
        <v>5</v>
      </c>
      <c r="D199" s="45">
        <v>4834.92</v>
      </c>
      <c r="E199" s="24">
        <v>1.1000000000000001</v>
      </c>
      <c r="F199" s="25">
        <f t="shared" si="17"/>
        <v>5318.4120000000003</v>
      </c>
      <c r="G199" s="25">
        <f t="shared" si="18"/>
        <v>1.3117500000000002</v>
      </c>
      <c r="H199" s="25">
        <f t="shared" si="19"/>
        <v>6342.2063100000014</v>
      </c>
      <c r="I199" s="26">
        <v>9.6799999999999997E-2</v>
      </c>
      <c r="J199" s="46">
        <v>6.0400000000000002E-2</v>
      </c>
      <c r="K199" s="26">
        <v>1.7399999999999999E-2</v>
      </c>
      <c r="L199" s="26">
        <v>1.61E-2</v>
      </c>
      <c r="M199" s="26"/>
      <c r="N199" s="26">
        <v>1.8E-3</v>
      </c>
      <c r="O199" s="28">
        <f t="shared" si="15"/>
        <v>1.1925000000000001</v>
      </c>
    </row>
    <row r="200" spans="1:15">
      <c r="A200" s="20">
        <f t="shared" si="16"/>
        <v>197</v>
      </c>
      <c r="B200" s="21" t="s">
        <v>211</v>
      </c>
      <c r="C200" s="44">
        <v>5</v>
      </c>
      <c r="D200" s="45">
        <v>8613.4599999999991</v>
      </c>
      <c r="E200" s="24">
        <v>0.91</v>
      </c>
      <c r="F200" s="25">
        <f t="shared" si="17"/>
        <v>7838.2485999999999</v>
      </c>
      <c r="G200" s="25">
        <f t="shared" si="18"/>
        <v>1.0851750000000002</v>
      </c>
      <c r="H200" s="25">
        <f t="shared" si="19"/>
        <v>9347.1114555000004</v>
      </c>
      <c r="I200" s="26">
        <v>9.6799999999999997E-2</v>
      </c>
      <c r="J200" s="46">
        <v>6.0400000000000002E-2</v>
      </c>
      <c r="K200" s="26">
        <v>1.7399999999999999E-2</v>
      </c>
      <c r="L200" s="26">
        <v>1.61E-2</v>
      </c>
      <c r="M200" s="26"/>
      <c r="N200" s="26">
        <v>1.8E-3</v>
      </c>
      <c r="O200" s="28">
        <f t="shared" si="15"/>
        <v>1.1925000000000001</v>
      </c>
    </row>
    <row r="201" spans="1:15">
      <c r="A201" s="20">
        <f t="shared" si="16"/>
        <v>198</v>
      </c>
      <c r="B201" s="21" t="s">
        <v>212</v>
      </c>
      <c r="C201" s="44">
        <v>5</v>
      </c>
      <c r="D201" s="45">
        <v>4428.54</v>
      </c>
      <c r="E201" s="24">
        <v>1.1000000000000001</v>
      </c>
      <c r="F201" s="25">
        <f t="shared" si="17"/>
        <v>4871.3940000000002</v>
      </c>
      <c r="G201" s="25">
        <f t="shared" si="18"/>
        <v>1.3117500000000002</v>
      </c>
      <c r="H201" s="25">
        <f t="shared" si="19"/>
        <v>5809.137345000001</v>
      </c>
      <c r="I201" s="26">
        <v>9.6799999999999997E-2</v>
      </c>
      <c r="J201" s="46">
        <v>6.0400000000000002E-2</v>
      </c>
      <c r="K201" s="26">
        <v>1.7399999999999999E-2</v>
      </c>
      <c r="L201" s="26">
        <v>1.61E-2</v>
      </c>
      <c r="M201" s="26"/>
      <c r="N201" s="26">
        <v>1.8E-3</v>
      </c>
      <c r="O201" s="28">
        <f t="shared" si="15"/>
        <v>1.1925000000000001</v>
      </c>
    </row>
    <row r="202" spans="1:15">
      <c r="A202" s="20">
        <f t="shared" si="16"/>
        <v>199</v>
      </c>
      <c r="B202" s="21" t="s">
        <v>213</v>
      </c>
      <c r="C202" s="44">
        <v>5</v>
      </c>
      <c r="D202" s="45">
        <v>3575.15</v>
      </c>
      <c r="E202" s="24">
        <v>1.03</v>
      </c>
      <c r="F202" s="25">
        <f t="shared" si="17"/>
        <v>3682.4045000000001</v>
      </c>
      <c r="G202" s="25">
        <f t="shared" si="18"/>
        <v>1.2282750000000002</v>
      </c>
      <c r="H202" s="25">
        <f t="shared" si="19"/>
        <v>4391.267366250001</v>
      </c>
      <c r="I202" s="26">
        <v>9.6799999999999997E-2</v>
      </c>
      <c r="J202" s="46">
        <v>6.0400000000000002E-2</v>
      </c>
      <c r="K202" s="26">
        <v>1.7399999999999999E-2</v>
      </c>
      <c r="L202" s="26">
        <v>1.61E-2</v>
      </c>
      <c r="M202" s="26"/>
      <c r="N202" s="26">
        <v>1.8E-3</v>
      </c>
      <c r="O202" s="28">
        <f t="shared" si="15"/>
        <v>1.1925000000000001</v>
      </c>
    </row>
    <row r="203" spans="1:15">
      <c r="A203" s="20">
        <f t="shared" si="16"/>
        <v>200</v>
      </c>
      <c r="B203" s="21" t="s">
        <v>214</v>
      </c>
      <c r="C203" s="44">
        <v>5</v>
      </c>
      <c r="D203" s="45">
        <v>3653.46</v>
      </c>
      <c r="E203" s="24">
        <v>1.05</v>
      </c>
      <c r="F203" s="25">
        <f t="shared" si="17"/>
        <v>3836.1330000000003</v>
      </c>
      <c r="G203" s="25">
        <f t="shared" si="18"/>
        <v>1.2521250000000002</v>
      </c>
      <c r="H203" s="25">
        <f t="shared" si="19"/>
        <v>4574.5886025000009</v>
      </c>
      <c r="I203" s="26">
        <v>9.6799999999999997E-2</v>
      </c>
      <c r="J203" s="46">
        <v>6.0400000000000002E-2</v>
      </c>
      <c r="K203" s="26">
        <v>1.7399999999999999E-2</v>
      </c>
      <c r="L203" s="26">
        <v>1.61E-2</v>
      </c>
      <c r="M203" s="26"/>
      <c r="N203" s="26">
        <v>1.8E-3</v>
      </c>
      <c r="O203" s="28">
        <f t="shared" si="15"/>
        <v>1.1925000000000001</v>
      </c>
    </row>
    <row r="204" spans="1:15">
      <c r="A204" s="20">
        <f t="shared" si="16"/>
        <v>201</v>
      </c>
      <c r="B204" s="21" t="s">
        <v>215</v>
      </c>
      <c r="C204" s="44">
        <v>5</v>
      </c>
      <c r="D204" s="45">
        <v>5845.5</v>
      </c>
      <c r="E204" s="24">
        <v>1.0900000000000001</v>
      </c>
      <c r="F204" s="25">
        <f t="shared" si="17"/>
        <v>6371.5950000000003</v>
      </c>
      <c r="G204" s="25">
        <f t="shared" si="18"/>
        <v>1.2998250000000002</v>
      </c>
      <c r="H204" s="25">
        <f t="shared" si="19"/>
        <v>7598.1270375000013</v>
      </c>
      <c r="I204" s="26">
        <v>9.6799999999999997E-2</v>
      </c>
      <c r="J204" s="46">
        <v>6.0400000000000002E-2</v>
      </c>
      <c r="K204" s="26">
        <v>1.7399999999999999E-2</v>
      </c>
      <c r="L204" s="26">
        <v>1.61E-2</v>
      </c>
      <c r="M204" s="26"/>
      <c r="N204" s="26">
        <v>1.8E-3</v>
      </c>
      <c r="O204" s="28">
        <f t="shared" si="15"/>
        <v>1.1925000000000001</v>
      </c>
    </row>
    <row r="205" spans="1:15">
      <c r="A205" s="20">
        <f t="shared" si="16"/>
        <v>202</v>
      </c>
      <c r="B205" s="21" t="s">
        <v>216</v>
      </c>
      <c r="C205" s="44">
        <v>5</v>
      </c>
      <c r="D205" s="45">
        <v>3112.78</v>
      </c>
      <c r="E205" s="24">
        <v>0.97</v>
      </c>
      <c r="F205" s="25">
        <f t="shared" si="17"/>
        <v>3019.3966</v>
      </c>
      <c r="G205" s="25">
        <f t="shared" si="18"/>
        <v>1.156725</v>
      </c>
      <c r="H205" s="25">
        <f t="shared" si="19"/>
        <v>3600.6304455000004</v>
      </c>
      <c r="I205" s="26">
        <v>9.6799999999999997E-2</v>
      </c>
      <c r="J205" s="46">
        <v>6.0400000000000002E-2</v>
      </c>
      <c r="K205" s="26">
        <v>1.7399999999999999E-2</v>
      </c>
      <c r="L205" s="26">
        <v>1.61E-2</v>
      </c>
      <c r="M205" s="26"/>
      <c r="N205" s="26">
        <v>1.8E-3</v>
      </c>
      <c r="O205" s="28">
        <f t="shared" si="15"/>
        <v>1.1925000000000001</v>
      </c>
    </row>
    <row r="206" spans="1:15">
      <c r="A206" s="20">
        <f t="shared" si="16"/>
        <v>203</v>
      </c>
      <c r="B206" s="21" t="s">
        <v>217</v>
      </c>
      <c r="C206" s="44">
        <v>5</v>
      </c>
      <c r="D206" s="45">
        <v>4357.45</v>
      </c>
      <c r="E206" s="24">
        <v>1.02</v>
      </c>
      <c r="F206" s="25">
        <f t="shared" si="17"/>
        <v>4444.5990000000002</v>
      </c>
      <c r="G206" s="25">
        <f t="shared" si="18"/>
        <v>1.21635</v>
      </c>
      <c r="H206" s="25">
        <f t="shared" si="19"/>
        <v>5300.1843074999997</v>
      </c>
      <c r="I206" s="26">
        <v>9.6799999999999997E-2</v>
      </c>
      <c r="J206" s="46">
        <v>6.0400000000000002E-2</v>
      </c>
      <c r="K206" s="26">
        <v>1.7399999999999999E-2</v>
      </c>
      <c r="L206" s="26">
        <v>1.61E-2</v>
      </c>
      <c r="M206" s="26"/>
      <c r="N206" s="26">
        <v>1.8E-3</v>
      </c>
      <c r="O206" s="28">
        <f t="shared" si="15"/>
        <v>1.1925000000000001</v>
      </c>
    </row>
    <row r="207" spans="1:15">
      <c r="A207" s="20">
        <f t="shared" si="16"/>
        <v>204</v>
      </c>
      <c r="B207" s="21" t="s">
        <v>218</v>
      </c>
      <c r="C207" s="44">
        <v>5</v>
      </c>
      <c r="D207" s="45">
        <v>2259.1</v>
      </c>
      <c r="E207" s="24">
        <v>0.96</v>
      </c>
      <c r="F207" s="25">
        <f t="shared" si="17"/>
        <v>2168.7359999999999</v>
      </c>
      <c r="G207" s="25">
        <f t="shared" si="18"/>
        <v>1.1448</v>
      </c>
      <c r="H207" s="25">
        <f t="shared" si="19"/>
        <v>2586.2176800000002</v>
      </c>
      <c r="I207" s="26">
        <v>9.6799999999999997E-2</v>
      </c>
      <c r="J207" s="46">
        <v>6.0400000000000002E-2</v>
      </c>
      <c r="K207" s="26">
        <v>1.7399999999999999E-2</v>
      </c>
      <c r="L207" s="26">
        <v>1.61E-2</v>
      </c>
      <c r="M207" s="26"/>
      <c r="N207" s="26">
        <v>1.8E-3</v>
      </c>
      <c r="O207" s="28">
        <f t="shared" si="15"/>
        <v>1.1925000000000001</v>
      </c>
    </row>
    <row r="208" spans="1:15">
      <c r="A208" s="20">
        <f t="shared" si="16"/>
        <v>205</v>
      </c>
      <c r="B208" s="21" t="s">
        <v>219</v>
      </c>
      <c r="C208" s="44">
        <v>5</v>
      </c>
      <c r="D208" s="45">
        <v>4242.8</v>
      </c>
      <c r="E208" s="24">
        <v>0.99</v>
      </c>
      <c r="F208" s="25">
        <f t="shared" si="17"/>
        <v>4200.3720000000003</v>
      </c>
      <c r="G208" s="25">
        <f t="shared" si="18"/>
        <v>1.1805750000000002</v>
      </c>
      <c r="H208" s="25">
        <f t="shared" si="19"/>
        <v>5008.9436100000012</v>
      </c>
      <c r="I208" s="26">
        <v>9.6799999999999997E-2</v>
      </c>
      <c r="J208" s="46">
        <v>6.0400000000000002E-2</v>
      </c>
      <c r="K208" s="26">
        <v>1.7399999999999999E-2</v>
      </c>
      <c r="L208" s="26">
        <v>1.61E-2</v>
      </c>
      <c r="M208" s="26"/>
      <c r="N208" s="26">
        <v>1.8E-3</v>
      </c>
      <c r="O208" s="28">
        <f t="shared" si="15"/>
        <v>1.1925000000000001</v>
      </c>
    </row>
    <row r="209" spans="1:15">
      <c r="A209" s="20">
        <f t="shared" si="16"/>
        <v>206</v>
      </c>
      <c r="B209" s="21" t="s">
        <v>220</v>
      </c>
      <c r="C209" s="44">
        <v>5</v>
      </c>
      <c r="D209" s="45">
        <v>2211.3000000000002</v>
      </c>
      <c r="E209" s="24">
        <v>1.18</v>
      </c>
      <c r="F209" s="25">
        <f t="shared" si="17"/>
        <v>2609.3340000000003</v>
      </c>
      <c r="G209" s="25">
        <f t="shared" si="18"/>
        <v>1.5063880000000001</v>
      </c>
      <c r="H209" s="25">
        <f t="shared" si="19"/>
        <v>3331.0757844000004</v>
      </c>
      <c r="I209" s="26">
        <v>9.6799999999999997E-2</v>
      </c>
      <c r="J209" s="46">
        <v>6.0400000000000002E-2</v>
      </c>
      <c r="K209" s="26">
        <v>1.7399999999999999E-2</v>
      </c>
      <c r="L209" s="26"/>
      <c r="M209" s="26">
        <v>0.1002</v>
      </c>
      <c r="N209" s="26">
        <v>1.8E-3</v>
      </c>
      <c r="O209" s="28">
        <f t="shared" si="15"/>
        <v>1.2766000000000002</v>
      </c>
    </row>
    <row r="210" spans="1:15">
      <c r="A210" s="20">
        <f t="shared" si="16"/>
        <v>207</v>
      </c>
      <c r="B210" s="21" t="s">
        <v>221</v>
      </c>
      <c r="C210" s="44">
        <v>5</v>
      </c>
      <c r="D210" s="45">
        <v>3598.7</v>
      </c>
      <c r="E210" s="24">
        <v>0.93</v>
      </c>
      <c r="F210" s="25">
        <f t="shared" si="17"/>
        <v>3346.7910000000002</v>
      </c>
      <c r="G210" s="25">
        <f t="shared" si="18"/>
        <v>1.1090250000000001</v>
      </c>
      <c r="H210" s="25">
        <f t="shared" si="19"/>
        <v>3991.0482675000003</v>
      </c>
      <c r="I210" s="26">
        <v>9.6799999999999997E-2</v>
      </c>
      <c r="J210" s="46">
        <v>6.0400000000000002E-2</v>
      </c>
      <c r="K210" s="26">
        <v>1.7399999999999999E-2</v>
      </c>
      <c r="L210" s="26">
        <v>1.61E-2</v>
      </c>
      <c r="M210" s="26"/>
      <c r="N210" s="26">
        <v>1.8E-3</v>
      </c>
      <c r="O210" s="28">
        <f t="shared" si="15"/>
        <v>1.1925000000000001</v>
      </c>
    </row>
    <row r="211" spans="1:15">
      <c r="A211" s="20">
        <f t="shared" si="16"/>
        <v>208</v>
      </c>
      <c r="B211" s="21" t="s">
        <v>222</v>
      </c>
      <c r="C211" s="44">
        <v>5</v>
      </c>
      <c r="D211" s="45">
        <v>1487.7</v>
      </c>
      <c r="E211" s="24">
        <v>1.04</v>
      </c>
      <c r="F211" s="25">
        <f t="shared" si="17"/>
        <v>1547.2080000000001</v>
      </c>
      <c r="G211" s="25">
        <f t="shared" si="18"/>
        <v>1.2402000000000002</v>
      </c>
      <c r="H211" s="25">
        <f t="shared" si="19"/>
        <v>1845.0455400000003</v>
      </c>
      <c r="I211" s="26">
        <v>9.6799999999999997E-2</v>
      </c>
      <c r="J211" s="46">
        <v>6.0400000000000002E-2</v>
      </c>
      <c r="K211" s="26">
        <v>1.7399999999999999E-2</v>
      </c>
      <c r="L211" s="26">
        <v>1.61E-2</v>
      </c>
      <c r="M211" s="26"/>
      <c r="N211" s="26">
        <v>1.8E-3</v>
      </c>
      <c r="O211" s="28">
        <f t="shared" si="15"/>
        <v>1.1925000000000001</v>
      </c>
    </row>
    <row r="212" spans="1:15">
      <c r="A212" s="20">
        <f t="shared" si="16"/>
        <v>209</v>
      </c>
      <c r="B212" s="21" t="s">
        <v>223</v>
      </c>
      <c r="C212" s="44">
        <v>5</v>
      </c>
      <c r="D212" s="45">
        <v>1989.5</v>
      </c>
      <c r="E212" s="24">
        <v>0.98</v>
      </c>
      <c r="F212" s="25">
        <f t="shared" si="17"/>
        <v>1949.71</v>
      </c>
      <c r="G212" s="25">
        <f t="shared" si="18"/>
        <v>1.1686500000000002</v>
      </c>
      <c r="H212" s="25">
        <f t="shared" si="19"/>
        <v>2325.0291750000006</v>
      </c>
      <c r="I212" s="26">
        <v>9.6799999999999997E-2</v>
      </c>
      <c r="J212" s="46">
        <v>6.0400000000000002E-2</v>
      </c>
      <c r="K212" s="26">
        <v>1.7399999999999999E-2</v>
      </c>
      <c r="L212" s="26">
        <v>1.61E-2</v>
      </c>
      <c r="M212" s="26"/>
      <c r="N212" s="26">
        <v>1.8E-3</v>
      </c>
      <c r="O212" s="28">
        <f t="shared" si="15"/>
        <v>1.1925000000000001</v>
      </c>
    </row>
    <row r="213" spans="1:15">
      <c r="A213" s="20">
        <f t="shared" si="16"/>
        <v>210</v>
      </c>
      <c r="B213" s="21" t="s">
        <v>224</v>
      </c>
      <c r="C213" s="44">
        <v>5</v>
      </c>
      <c r="D213" s="45">
        <v>4686.5</v>
      </c>
      <c r="E213" s="24">
        <v>1.03</v>
      </c>
      <c r="F213" s="25">
        <f t="shared" si="17"/>
        <v>4827.0950000000003</v>
      </c>
      <c r="G213" s="25">
        <f t="shared" si="18"/>
        <v>1.2282750000000002</v>
      </c>
      <c r="H213" s="25">
        <f t="shared" si="19"/>
        <v>5756.3107875000014</v>
      </c>
      <c r="I213" s="26">
        <v>9.6799999999999997E-2</v>
      </c>
      <c r="J213" s="46">
        <v>6.0400000000000002E-2</v>
      </c>
      <c r="K213" s="26">
        <v>1.7399999999999999E-2</v>
      </c>
      <c r="L213" s="26">
        <v>1.61E-2</v>
      </c>
      <c r="M213" s="26"/>
      <c r="N213" s="26">
        <v>1.8E-3</v>
      </c>
      <c r="O213" s="28">
        <f t="shared" si="15"/>
        <v>1.1925000000000001</v>
      </c>
    </row>
    <row r="214" spans="1:15">
      <c r="A214" s="20">
        <f t="shared" si="16"/>
        <v>211</v>
      </c>
      <c r="B214" s="21" t="s">
        <v>225</v>
      </c>
      <c r="C214" s="44">
        <v>5</v>
      </c>
      <c r="D214" s="45">
        <v>1863.5</v>
      </c>
      <c r="E214" s="24">
        <v>0.97</v>
      </c>
      <c r="F214" s="25">
        <f t="shared" si="17"/>
        <v>1807.595</v>
      </c>
      <c r="G214" s="25">
        <f t="shared" si="18"/>
        <v>1.156725</v>
      </c>
      <c r="H214" s="25">
        <f t="shared" si="19"/>
        <v>2155.5570375000002</v>
      </c>
      <c r="I214" s="26">
        <v>9.6799999999999997E-2</v>
      </c>
      <c r="J214" s="46">
        <v>6.0400000000000002E-2</v>
      </c>
      <c r="K214" s="26">
        <v>1.7399999999999999E-2</v>
      </c>
      <c r="L214" s="26">
        <v>1.61E-2</v>
      </c>
      <c r="M214" s="26"/>
      <c r="N214" s="26">
        <v>1.8E-3</v>
      </c>
      <c r="O214" s="28">
        <f t="shared" si="15"/>
        <v>1.1925000000000001</v>
      </c>
    </row>
    <row r="215" spans="1:15">
      <c r="A215" s="20">
        <f t="shared" si="16"/>
        <v>212</v>
      </c>
      <c r="B215" s="21" t="s">
        <v>226</v>
      </c>
      <c r="C215" s="44">
        <v>5</v>
      </c>
      <c r="D215" s="45">
        <v>1887.1</v>
      </c>
      <c r="E215" s="24">
        <v>0.99</v>
      </c>
      <c r="F215" s="25">
        <f t="shared" si="17"/>
        <v>1868.2289999999998</v>
      </c>
      <c r="G215" s="25">
        <f t="shared" si="18"/>
        <v>1.1805750000000002</v>
      </c>
      <c r="H215" s="25">
        <f t="shared" si="19"/>
        <v>2227.8630825</v>
      </c>
      <c r="I215" s="26">
        <v>9.6799999999999997E-2</v>
      </c>
      <c r="J215" s="46">
        <v>6.0400000000000002E-2</v>
      </c>
      <c r="K215" s="26">
        <v>1.7399999999999999E-2</v>
      </c>
      <c r="L215" s="26">
        <v>1.61E-2</v>
      </c>
      <c r="M215" s="26"/>
      <c r="N215" s="26">
        <v>1.8E-3</v>
      </c>
      <c r="O215" s="28">
        <f t="shared" si="15"/>
        <v>1.1925000000000001</v>
      </c>
    </row>
    <row r="216" spans="1:15">
      <c r="A216" s="20">
        <f t="shared" si="16"/>
        <v>213</v>
      </c>
      <c r="B216" s="21" t="s">
        <v>227</v>
      </c>
      <c r="C216" s="44">
        <v>5</v>
      </c>
      <c r="D216" s="45">
        <v>4556.5</v>
      </c>
      <c r="E216" s="24">
        <v>0.88</v>
      </c>
      <c r="F216" s="25">
        <f t="shared" si="17"/>
        <v>4009.72</v>
      </c>
      <c r="G216" s="25">
        <f t="shared" si="18"/>
        <v>1.0494000000000001</v>
      </c>
      <c r="H216" s="25">
        <f t="shared" si="19"/>
        <v>4781.5911000000006</v>
      </c>
      <c r="I216" s="26">
        <v>9.6799999999999997E-2</v>
      </c>
      <c r="J216" s="46">
        <v>6.0400000000000002E-2</v>
      </c>
      <c r="K216" s="26">
        <v>1.7399999999999999E-2</v>
      </c>
      <c r="L216" s="26">
        <v>1.61E-2</v>
      </c>
      <c r="M216" s="26"/>
      <c r="N216" s="26">
        <v>1.8E-3</v>
      </c>
      <c r="O216" s="28">
        <f t="shared" si="15"/>
        <v>1.1925000000000001</v>
      </c>
    </row>
    <row r="217" spans="1:15">
      <c r="A217" s="20">
        <f t="shared" si="16"/>
        <v>214</v>
      </c>
      <c r="B217" s="21" t="s">
        <v>228</v>
      </c>
      <c r="C217" s="44">
        <v>5</v>
      </c>
      <c r="D217" s="45">
        <v>5695.4</v>
      </c>
      <c r="E217" s="24">
        <v>0.95</v>
      </c>
      <c r="F217" s="25">
        <f t="shared" si="17"/>
        <v>5410.6299999999992</v>
      </c>
      <c r="G217" s="25">
        <f t="shared" si="18"/>
        <v>1.1328750000000001</v>
      </c>
      <c r="H217" s="25">
        <f t="shared" si="19"/>
        <v>6452.1762749999998</v>
      </c>
      <c r="I217" s="26">
        <v>9.6799999999999997E-2</v>
      </c>
      <c r="J217" s="46">
        <v>6.0400000000000002E-2</v>
      </c>
      <c r="K217" s="26">
        <v>1.7399999999999999E-2</v>
      </c>
      <c r="L217" s="26">
        <v>1.61E-2</v>
      </c>
      <c r="M217" s="26"/>
      <c r="N217" s="26">
        <v>1.8E-3</v>
      </c>
      <c r="O217" s="28">
        <f t="shared" si="15"/>
        <v>1.1925000000000001</v>
      </c>
    </row>
    <row r="218" spans="1:15">
      <c r="A218" s="20">
        <f t="shared" si="16"/>
        <v>215</v>
      </c>
      <c r="B218" s="21" t="s">
        <v>229</v>
      </c>
      <c r="C218" s="44">
        <v>5</v>
      </c>
      <c r="D218" s="45">
        <v>2231</v>
      </c>
      <c r="E218" s="24">
        <v>0.99</v>
      </c>
      <c r="F218" s="25">
        <f t="shared" si="17"/>
        <v>2208.69</v>
      </c>
      <c r="G218" s="25">
        <f t="shared" si="18"/>
        <v>1.1805750000000002</v>
      </c>
      <c r="H218" s="25">
        <f t="shared" si="19"/>
        <v>2633.8628250000002</v>
      </c>
      <c r="I218" s="26">
        <v>9.6799999999999997E-2</v>
      </c>
      <c r="J218" s="46">
        <v>6.0400000000000002E-2</v>
      </c>
      <c r="K218" s="26">
        <v>1.7399999999999999E-2</v>
      </c>
      <c r="L218" s="26">
        <v>1.61E-2</v>
      </c>
      <c r="M218" s="26"/>
      <c r="N218" s="26">
        <v>1.8E-3</v>
      </c>
      <c r="O218" s="28">
        <f t="shared" si="15"/>
        <v>1.1925000000000001</v>
      </c>
    </row>
    <row r="219" spans="1:15">
      <c r="A219" s="20">
        <f t="shared" si="16"/>
        <v>216</v>
      </c>
      <c r="B219" s="21" t="s">
        <v>230</v>
      </c>
      <c r="C219" s="44">
        <v>5</v>
      </c>
      <c r="D219" s="45">
        <v>2421.9</v>
      </c>
      <c r="E219" s="24">
        <v>0.93</v>
      </c>
      <c r="F219" s="25">
        <f t="shared" si="17"/>
        <v>2252.3670000000002</v>
      </c>
      <c r="G219" s="25">
        <f t="shared" si="18"/>
        <v>1.1090250000000001</v>
      </c>
      <c r="H219" s="25">
        <f t="shared" si="19"/>
        <v>2685.9476475000006</v>
      </c>
      <c r="I219" s="26">
        <v>9.6799999999999997E-2</v>
      </c>
      <c r="J219" s="46">
        <v>6.0400000000000002E-2</v>
      </c>
      <c r="K219" s="26">
        <v>1.7399999999999999E-2</v>
      </c>
      <c r="L219" s="26">
        <v>1.61E-2</v>
      </c>
      <c r="M219" s="26"/>
      <c r="N219" s="26">
        <v>1.8E-3</v>
      </c>
      <c r="O219" s="28">
        <f t="shared" si="15"/>
        <v>1.1925000000000001</v>
      </c>
    </row>
    <row r="220" spans="1:15">
      <c r="A220" s="20">
        <f t="shared" si="16"/>
        <v>217</v>
      </c>
      <c r="B220" s="21" t="s">
        <v>231</v>
      </c>
      <c r="C220" s="44">
        <v>5</v>
      </c>
      <c r="D220" s="45">
        <v>3118.3</v>
      </c>
      <c r="E220" s="24">
        <v>0.91</v>
      </c>
      <c r="F220" s="25">
        <f t="shared" si="17"/>
        <v>2837.6530000000002</v>
      </c>
      <c r="G220" s="25">
        <f t="shared" si="18"/>
        <v>1.0851750000000002</v>
      </c>
      <c r="H220" s="25">
        <f t="shared" si="19"/>
        <v>3383.9012025000011</v>
      </c>
      <c r="I220" s="26">
        <v>9.6799999999999997E-2</v>
      </c>
      <c r="J220" s="46">
        <v>6.0400000000000002E-2</v>
      </c>
      <c r="K220" s="26">
        <v>1.7399999999999999E-2</v>
      </c>
      <c r="L220" s="26">
        <v>1.61E-2</v>
      </c>
      <c r="M220" s="26"/>
      <c r="N220" s="26">
        <v>1.8E-3</v>
      </c>
      <c r="O220" s="28">
        <f t="shared" si="15"/>
        <v>1.1925000000000001</v>
      </c>
    </row>
    <row r="221" spans="1:15">
      <c r="A221" s="20">
        <f t="shared" si="16"/>
        <v>218</v>
      </c>
      <c r="B221" s="21" t="s">
        <v>232</v>
      </c>
      <c r="C221" s="44">
        <v>5</v>
      </c>
      <c r="D221" s="45">
        <v>3202.1</v>
      </c>
      <c r="E221" s="24">
        <v>0.89</v>
      </c>
      <c r="F221" s="25">
        <f t="shared" si="17"/>
        <v>2849.8690000000001</v>
      </c>
      <c r="G221" s="25">
        <f t="shared" si="18"/>
        <v>1.0613250000000001</v>
      </c>
      <c r="H221" s="25">
        <f t="shared" si="19"/>
        <v>3398.4687825000001</v>
      </c>
      <c r="I221" s="26">
        <v>9.6799999999999997E-2</v>
      </c>
      <c r="J221" s="46">
        <v>6.0400000000000002E-2</v>
      </c>
      <c r="K221" s="26">
        <v>1.7399999999999999E-2</v>
      </c>
      <c r="L221" s="26">
        <v>1.61E-2</v>
      </c>
      <c r="M221" s="26"/>
      <c r="N221" s="26">
        <v>1.8E-3</v>
      </c>
      <c r="O221" s="28">
        <f t="shared" si="15"/>
        <v>1.1925000000000001</v>
      </c>
    </row>
    <row r="222" spans="1:15">
      <c r="A222" s="20">
        <f t="shared" si="16"/>
        <v>219</v>
      </c>
      <c r="B222" s="21" t="s">
        <v>233</v>
      </c>
      <c r="C222" s="44">
        <v>5</v>
      </c>
      <c r="D222" s="45">
        <v>3109.1</v>
      </c>
      <c r="E222" s="24">
        <v>0.91</v>
      </c>
      <c r="F222" s="25">
        <f t="shared" si="17"/>
        <v>2829.2809999999999</v>
      </c>
      <c r="G222" s="25">
        <f t="shared" si="18"/>
        <v>1.0851750000000002</v>
      </c>
      <c r="H222" s="25">
        <f t="shared" si="19"/>
        <v>3373.9175925000004</v>
      </c>
      <c r="I222" s="26">
        <v>9.6799999999999997E-2</v>
      </c>
      <c r="J222" s="46">
        <v>6.0400000000000002E-2</v>
      </c>
      <c r="K222" s="26">
        <v>1.7399999999999999E-2</v>
      </c>
      <c r="L222" s="26">
        <v>1.61E-2</v>
      </c>
      <c r="M222" s="26"/>
      <c r="N222" s="26">
        <v>1.8E-3</v>
      </c>
      <c r="O222" s="28">
        <f t="shared" si="15"/>
        <v>1.1925000000000001</v>
      </c>
    </row>
    <row r="223" spans="1:15">
      <c r="A223" s="20">
        <f t="shared" si="16"/>
        <v>220</v>
      </c>
      <c r="B223" s="21" t="s">
        <v>234</v>
      </c>
      <c r="C223" s="44">
        <v>5</v>
      </c>
      <c r="D223" s="45">
        <v>2217.25</v>
      </c>
      <c r="E223" s="24">
        <v>1.04</v>
      </c>
      <c r="F223" s="25">
        <f t="shared" si="17"/>
        <v>2305.94</v>
      </c>
      <c r="G223" s="25">
        <f t="shared" si="18"/>
        <v>1.2402000000000002</v>
      </c>
      <c r="H223" s="25">
        <f t="shared" si="19"/>
        <v>2749.8334500000005</v>
      </c>
      <c r="I223" s="26">
        <v>9.6799999999999997E-2</v>
      </c>
      <c r="J223" s="46">
        <v>6.0400000000000002E-2</v>
      </c>
      <c r="K223" s="26">
        <v>1.7399999999999999E-2</v>
      </c>
      <c r="L223" s="26">
        <v>1.61E-2</v>
      </c>
      <c r="M223" s="26"/>
      <c r="N223" s="26">
        <v>1.8E-3</v>
      </c>
      <c r="O223" s="28">
        <f t="shared" si="15"/>
        <v>1.1925000000000001</v>
      </c>
    </row>
    <row r="224" spans="1:15">
      <c r="A224" s="20">
        <f t="shared" si="16"/>
        <v>221</v>
      </c>
      <c r="B224" s="21" t="s">
        <v>235</v>
      </c>
      <c r="C224" s="44">
        <v>5</v>
      </c>
      <c r="D224" s="45">
        <v>2572</v>
      </c>
      <c r="E224" s="24">
        <v>1.02</v>
      </c>
      <c r="F224" s="25">
        <f t="shared" si="17"/>
        <v>2623.44</v>
      </c>
      <c r="G224" s="25">
        <f t="shared" si="18"/>
        <v>1.21635</v>
      </c>
      <c r="H224" s="25">
        <f t="shared" si="19"/>
        <v>3128.4522000000002</v>
      </c>
      <c r="I224" s="26">
        <v>9.6799999999999997E-2</v>
      </c>
      <c r="J224" s="46">
        <v>6.0400000000000002E-2</v>
      </c>
      <c r="K224" s="26">
        <v>1.7399999999999999E-2</v>
      </c>
      <c r="L224" s="26">
        <v>1.61E-2</v>
      </c>
      <c r="M224" s="26"/>
      <c r="N224" s="26">
        <v>1.8E-3</v>
      </c>
      <c r="O224" s="28">
        <f t="shared" si="15"/>
        <v>1.1925000000000001</v>
      </c>
    </row>
    <row r="225" spans="1:15">
      <c r="A225" s="20">
        <f t="shared" si="16"/>
        <v>222</v>
      </c>
      <c r="B225" s="21" t="s">
        <v>236</v>
      </c>
      <c r="C225" s="44">
        <v>5</v>
      </c>
      <c r="D225" s="45">
        <v>4307.6000000000004</v>
      </c>
      <c r="E225" s="24">
        <v>0.85</v>
      </c>
      <c r="F225" s="25">
        <f t="shared" si="17"/>
        <v>3661.46</v>
      </c>
      <c r="G225" s="25">
        <f t="shared" si="18"/>
        <v>1.013625</v>
      </c>
      <c r="H225" s="25">
        <f t="shared" si="19"/>
        <v>4366.2910500000007</v>
      </c>
      <c r="I225" s="26">
        <v>9.6799999999999997E-2</v>
      </c>
      <c r="J225" s="46">
        <v>6.0400000000000002E-2</v>
      </c>
      <c r="K225" s="26">
        <v>1.7399999999999999E-2</v>
      </c>
      <c r="L225" s="26">
        <v>1.61E-2</v>
      </c>
      <c r="M225" s="26"/>
      <c r="N225" s="26">
        <v>1.8E-3</v>
      </c>
      <c r="O225" s="28">
        <f t="shared" si="15"/>
        <v>1.1925000000000001</v>
      </c>
    </row>
    <row r="226" spans="1:15">
      <c r="A226" s="20">
        <f t="shared" si="16"/>
        <v>223</v>
      </c>
      <c r="B226" s="21" t="s">
        <v>237</v>
      </c>
      <c r="C226" s="44">
        <v>5</v>
      </c>
      <c r="D226" s="45">
        <v>4695</v>
      </c>
      <c r="E226" s="24">
        <v>1.05</v>
      </c>
      <c r="F226" s="25">
        <f t="shared" si="17"/>
        <v>4929.75</v>
      </c>
      <c r="G226" s="25">
        <f t="shared" si="18"/>
        <v>1.2521250000000002</v>
      </c>
      <c r="H226" s="25">
        <f t="shared" si="19"/>
        <v>5878.7268750000003</v>
      </c>
      <c r="I226" s="26">
        <v>9.6799999999999997E-2</v>
      </c>
      <c r="J226" s="46">
        <v>6.0400000000000002E-2</v>
      </c>
      <c r="K226" s="26">
        <v>1.7399999999999999E-2</v>
      </c>
      <c r="L226" s="26">
        <v>1.61E-2</v>
      </c>
      <c r="M226" s="26"/>
      <c r="N226" s="26">
        <v>1.8E-3</v>
      </c>
      <c r="O226" s="28">
        <f t="shared" si="15"/>
        <v>1.1925000000000001</v>
      </c>
    </row>
    <row r="227" spans="1:15">
      <c r="A227" s="20">
        <f t="shared" si="16"/>
        <v>224</v>
      </c>
      <c r="B227" s="21" t="s">
        <v>238</v>
      </c>
      <c r="C227" s="44">
        <v>5</v>
      </c>
      <c r="D227" s="45">
        <v>3580.08</v>
      </c>
      <c r="E227" s="24">
        <v>0.92</v>
      </c>
      <c r="F227" s="25">
        <f t="shared" si="17"/>
        <v>3293.6736000000001</v>
      </c>
      <c r="G227" s="25">
        <f t="shared" si="18"/>
        <v>1.0971000000000002</v>
      </c>
      <c r="H227" s="25">
        <f t="shared" si="19"/>
        <v>3927.7057680000007</v>
      </c>
      <c r="I227" s="26">
        <v>9.6799999999999997E-2</v>
      </c>
      <c r="J227" s="46">
        <v>6.0400000000000002E-2</v>
      </c>
      <c r="K227" s="26">
        <v>1.7399999999999999E-2</v>
      </c>
      <c r="L227" s="26">
        <v>1.61E-2</v>
      </c>
      <c r="M227" s="26"/>
      <c r="N227" s="26">
        <v>1.8E-3</v>
      </c>
      <c r="O227" s="28">
        <f t="shared" si="15"/>
        <v>1.1925000000000001</v>
      </c>
    </row>
    <row r="228" spans="1:15">
      <c r="A228" s="20">
        <f t="shared" si="16"/>
        <v>225</v>
      </c>
      <c r="B228" s="21" t="s">
        <v>239</v>
      </c>
      <c r="C228" s="44">
        <v>5</v>
      </c>
      <c r="D228" s="45">
        <v>2760.6</v>
      </c>
      <c r="E228" s="24">
        <v>1.18</v>
      </c>
      <c r="F228" s="25">
        <f t="shared" si="17"/>
        <v>3257.5079999999998</v>
      </c>
      <c r="G228" s="25">
        <f t="shared" si="18"/>
        <v>1.4071500000000001</v>
      </c>
      <c r="H228" s="25">
        <f t="shared" si="19"/>
        <v>3884.5782900000004</v>
      </c>
      <c r="I228" s="26">
        <v>9.6799999999999997E-2</v>
      </c>
      <c r="J228" s="46">
        <v>6.0400000000000002E-2</v>
      </c>
      <c r="K228" s="26">
        <v>1.7399999999999999E-2</v>
      </c>
      <c r="L228" s="26">
        <v>1.61E-2</v>
      </c>
      <c r="M228" s="26"/>
      <c r="N228" s="26">
        <v>1.8E-3</v>
      </c>
      <c r="O228" s="28">
        <f t="shared" si="15"/>
        <v>1.1925000000000001</v>
      </c>
    </row>
    <row r="229" spans="1:15">
      <c r="A229" s="20">
        <f t="shared" si="16"/>
        <v>226</v>
      </c>
      <c r="B229" s="21" t="s">
        <v>240</v>
      </c>
      <c r="C229" s="44">
        <v>5</v>
      </c>
      <c r="D229" s="45">
        <v>5456.7</v>
      </c>
      <c r="E229" s="24">
        <v>1.1599999999999999</v>
      </c>
      <c r="F229" s="25">
        <f t="shared" si="17"/>
        <v>6329.771999999999</v>
      </c>
      <c r="G229" s="25">
        <f t="shared" si="18"/>
        <v>1.3833</v>
      </c>
      <c r="H229" s="25">
        <f t="shared" si="19"/>
        <v>7548.2531099999997</v>
      </c>
      <c r="I229" s="26">
        <v>9.6799999999999997E-2</v>
      </c>
      <c r="J229" s="46">
        <v>6.0400000000000002E-2</v>
      </c>
      <c r="K229" s="26">
        <v>1.7399999999999999E-2</v>
      </c>
      <c r="L229" s="26">
        <v>1.61E-2</v>
      </c>
      <c r="M229" s="26"/>
      <c r="N229" s="26">
        <v>1.8E-3</v>
      </c>
      <c r="O229" s="28">
        <f t="shared" si="15"/>
        <v>1.1925000000000001</v>
      </c>
    </row>
    <row r="230" spans="1:15">
      <c r="A230" s="20">
        <f t="shared" si="16"/>
        <v>227</v>
      </c>
      <c r="B230" s="21" t="s">
        <v>241</v>
      </c>
      <c r="C230" s="44">
        <v>5</v>
      </c>
      <c r="D230" s="45">
        <v>1851.4</v>
      </c>
      <c r="E230" s="24">
        <v>1.03</v>
      </c>
      <c r="F230" s="25">
        <f t="shared" si="17"/>
        <v>1906.9420000000002</v>
      </c>
      <c r="G230" s="25">
        <f t="shared" si="18"/>
        <v>1.2282750000000002</v>
      </c>
      <c r="H230" s="25">
        <f t="shared" si="19"/>
        <v>2274.0283350000004</v>
      </c>
      <c r="I230" s="26">
        <v>9.6799999999999997E-2</v>
      </c>
      <c r="J230" s="46">
        <v>6.0400000000000002E-2</v>
      </c>
      <c r="K230" s="26">
        <v>1.7399999999999999E-2</v>
      </c>
      <c r="L230" s="26">
        <v>1.61E-2</v>
      </c>
      <c r="M230" s="26"/>
      <c r="N230" s="26">
        <v>1.8E-3</v>
      </c>
      <c r="O230" s="28">
        <f t="shared" si="15"/>
        <v>1.1925000000000001</v>
      </c>
    </row>
    <row r="231" spans="1:15">
      <c r="A231" s="20">
        <f t="shared" si="16"/>
        <v>228</v>
      </c>
      <c r="B231" s="21" t="s">
        <v>242</v>
      </c>
      <c r="C231" s="44">
        <v>5</v>
      </c>
      <c r="D231" s="45">
        <v>3390.95</v>
      </c>
      <c r="E231" s="24">
        <v>0.85</v>
      </c>
      <c r="F231" s="25">
        <f t="shared" si="17"/>
        <v>2882.3074999999999</v>
      </c>
      <c r="G231" s="25">
        <f t="shared" si="18"/>
        <v>1.013625</v>
      </c>
      <c r="H231" s="25">
        <f t="shared" si="19"/>
        <v>3437.1516937499996</v>
      </c>
      <c r="I231" s="26">
        <v>9.6799999999999997E-2</v>
      </c>
      <c r="J231" s="46">
        <v>6.0400000000000002E-2</v>
      </c>
      <c r="K231" s="26">
        <v>1.7399999999999999E-2</v>
      </c>
      <c r="L231" s="26">
        <v>1.61E-2</v>
      </c>
      <c r="M231" s="26"/>
      <c r="N231" s="26">
        <v>1.8E-3</v>
      </c>
      <c r="O231" s="28">
        <f t="shared" si="15"/>
        <v>1.1925000000000001</v>
      </c>
    </row>
    <row r="232" spans="1:15">
      <c r="A232" s="20">
        <f t="shared" si="16"/>
        <v>229</v>
      </c>
      <c r="B232" s="21" t="s">
        <v>243</v>
      </c>
      <c r="C232" s="44">
        <v>5</v>
      </c>
      <c r="D232" s="45">
        <v>2118.1999999999998</v>
      </c>
      <c r="E232" s="24">
        <v>1.08</v>
      </c>
      <c r="F232" s="25">
        <f t="shared" si="17"/>
        <v>2287.6559999999999</v>
      </c>
      <c r="G232" s="25">
        <f t="shared" si="18"/>
        <v>1.2879000000000003</v>
      </c>
      <c r="H232" s="25">
        <f t="shared" si="19"/>
        <v>2728.0297800000003</v>
      </c>
      <c r="I232" s="26">
        <v>9.6799999999999997E-2</v>
      </c>
      <c r="J232" s="46">
        <v>6.0400000000000002E-2</v>
      </c>
      <c r="K232" s="26">
        <v>1.7399999999999999E-2</v>
      </c>
      <c r="L232" s="26">
        <v>1.61E-2</v>
      </c>
      <c r="M232" s="26"/>
      <c r="N232" s="26">
        <v>1.8E-3</v>
      </c>
      <c r="O232" s="28">
        <f t="shared" si="15"/>
        <v>1.1925000000000001</v>
      </c>
    </row>
    <row r="233" spans="1:15">
      <c r="A233" s="20">
        <f t="shared" si="16"/>
        <v>230</v>
      </c>
      <c r="B233" s="21" t="s">
        <v>244</v>
      </c>
      <c r="C233" s="44">
        <v>5</v>
      </c>
      <c r="D233" s="45">
        <v>1869</v>
      </c>
      <c r="E233" s="24">
        <v>0.96</v>
      </c>
      <c r="F233" s="25">
        <f t="shared" si="17"/>
        <v>1794.24</v>
      </c>
      <c r="G233" s="25">
        <f t="shared" si="18"/>
        <v>1.1448</v>
      </c>
      <c r="H233" s="25">
        <f t="shared" si="19"/>
        <v>2139.6312000000003</v>
      </c>
      <c r="I233" s="26">
        <v>9.6799999999999997E-2</v>
      </c>
      <c r="J233" s="46">
        <v>6.0400000000000002E-2</v>
      </c>
      <c r="K233" s="26">
        <v>1.7399999999999999E-2</v>
      </c>
      <c r="L233" s="26">
        <v>1.61E-2</v>
      </c>
      <c r="M233" s="26"/>
      <c r="N233" s="26">
        <v>1.8E-3</v>
      </c>
      <c r="O233" s="28">
        <f t="shared" si="15"/>
        <v>1.1925000000000001</v>
      </c>
    </row>
    <row r="234" spans="1:15">
      <c r="A234" s="20">
        <f t="shared" si="16"/>
        <v>231</v>
      </c>
      <c r="B234" s="21" t="s">
        <v>245</v>
      </c>
      <c r="C234" s="44">
        <v>5</v>
      </c>
      <c r="D234" s="45">
        <v>1568.72</v>
      </c>
      <c r="E234" s="24">
        <v>1.07</v>
      </c>
      <c r="F234" s="25">
        <f t="shared" si="17"/>
        <v>1678.5304000000001</v>
      </c>
      <c r="G234" s="25">
        <f t="shared" si="18"/>
        <v>1.2759750000000003</v>
      </c>
      <c r="H234" s="25">
        <f t="shared" si="19"/>
        <v>2001.6475020000005</v>
      </c>
      <c r="I234" s="26">
        <v>9.6799999999999997E-2</v>
      </c>
      <c r="J234" s="46">
        <v>6.0400000000000002E-2</v>
      </c>
      <c r="K234" s="26">
        <v>1.7399999999999999E-2</v>
      </c>
      <c r="L234" s="26">
        <v>1.61E-2</v>
      </c>
      <c r="M234" s="26"/>
      <c r="N234" s="26">
        <v>1.8E-3</v>
      </c>
      <c r="O234" s="28">
        <f t="shared" si="15"/>
        <v>1.1925000000000001</v>
      </c>
    </row>
    <row r="235" spans="1:15">
      <c r="A235" s="20">
        <f t="shared" si="16"/>
        <v>232</v>
      </c>
      <c r="B235" s="21" t="s">
        <v>246</v>
      </c>
      <c r="C235" s="44">
        <v>5</v>
      </c>
      <c r="D235" s="45">
        <v>3923.5</v>
      </c>
      <c r="E235" s="24">
        <v>0.94</v>
      </c>
      <c r="F235" s="25">
        <f t="shared" si="17"/>
        <v>3688.0899999999997</v>
      </c>
      <c r="G235" s="25">
        <f t="shared" si="18"/>
        <v>1.1209500000000001</v>
      </c>
      <c r="H235" s="25">
        <f t="shared" si="19"/>
        <v>4398.0473250000005</v>
      </c>
      <c r="I235" s="26">
        <v>9.6799999999999997E-2</v>
      </c>
      <c r="J235" s="46">
        <v>6.0400000000000002E-2</v>
      </c>
      <c r="K235" s="26">
        <v>1.7399999999999999E-2</v>
      </c>
      <c r="L235" s="26">
        <v>1.61E-2</v>
      </c>
      <c r="M235" s="26"/>
      <c r="N235" s="26">
        <v>1.8E-3</v>
      </c>
      <c r="O235" s="28">
        <f t="shared" si="15"/>
        <v>1.1925000000000001</v>
      </c>
    </row>
    <row r="236" spans="1:15">
      <c r="A236" s="20">
        <f t="shared" si="16"/>
        <v>233</v>
      </c>
      <c r="B236" s="21" t="s">
        <v>247</v>
      </c>
      <c r="C236" s="44">
        <v>5</v>
      </c>
      <c r="D236" s="45">
        <v>2019.23</v>
      </c>
      <c r="E236" s="24">
        <v>0.9</v>
      </c>
      <c r="F236" s="25">
        <f t="shared" si="17"/>
        <v>1817.307</v>
      </c>
      <c r="G236" s="25">
        <f t="shared" si="18"/>
        <v>1.07325</v>
      </c>
      <c r="H236" s="25">
        <f t="shared" si="19"/>
        <v>2167.1385975000003</v>
      </c>
      <c r="I236" s="26">
        <v>9.6799999999999997E-2</v>
      </c>
      <c r="J236" s="46">
        <v>6.0400000000000002E-2</v>
      </c>
      <c r="K236" s="26">
        <v>1.7399999999999999E-2</v>
      </c>
      <c r="L236" s="26">
        <v>1.61E-2</v>
      </c>
      <c r="M236" s="26"/>
      <c r="N236" s="26">
        <v>1.8E-3</v>
      </c>
      <c r="O236" s="28">
        <f t="shared" si="15"/>
        <v>1.1925000000000001</v>
      </c>
    </row>
    <row r="237" spans="1:15">
      <c r="A237" s="20">
        <f t="shared" si="16"/>
        <v>234</v>
      </c>
      <c r="B237" s="21" t="s">
        <v>248</v>
      </c>
      <c r="C237" s="44">
        <v>5</v>
      </c>
      <c r="D237" s="45">
        <v>2333.6999999999998</v>
      </c>
      <c r="E237" s="24">
        <v>0.97</v>
      </c>
      <c r="F237" s="25">
        <f t="shared" si="17"/>
        <v>2263.6889999999999</v>
      </c>
      <c r="G237" s="25">
        <f t="shared" si="18"/>
        <v>1.156725</v>
      </c>
      <c r="H237" s="25">
        <f t="shared" si="19"/>
        <v>2699.4491324999999</v>
      </c>
      <c r="I237" s="26">
        <v>9.6799999999999997E-2</v>
      </c>
      <c r="J237" s="46">
        <v>6.0400000000000002E-2</v>
      </c>
      <c r="K237" s="26">
        <v>1.7399999999999999E-2</v>
      </c>
      <c r="L237" s="26">
        <v>1.61E-2</v>
      </c>
      <c r="M237" s="26"/>
      <c r="N237" s="26">
        <v>1.8E-3</v>
      </c>
      <c r="O237" s="28">
        <f t="shared" si="15"/>
        <v>1.1925000000000001</v>
      </c>
    </row>
    <row r="238" spans="1:15">
      <c r="A238" s="20">
        <f t="shared" si="16"/>
        <v>235</v>
      </c>
      <c r="B238" s="21" t="s">
        <v>249</v>
      </c>
      <c r="C238" s="44">
        <v>5</v>
      </c>
      <c r="D238" s="45">
        <v>4098.6000000000004</v>
      </c>
      <c r="E238" s="24">
        <v>1.1399999999999999</v>
      </c>
      <c r="F238" s="25">
        <f t="shared" si="17"/>
        <v>4672.4040000000005</v>
      </c>
      <c r="G238" s="25">
        <f t="shared" si="18"/>
        <v>1.35945</v>
      </c>
      <c r="H238" s="25">
        <f t="shared" si="19"/>
        <v>5571.8417700000009</v>
      </c>
      <c r="I238" s="26">
        <v>9.6799999999999997E-2</v>
      </c>
      <c r="J238" s="46">
        <v>6.0400000000000002E-2</v>
      </c>
      <c r="K238" s="26">
        <v>1.7399999999999999E-2</v>
      </c>
      <c r="L238" s="26">
        <v>1.61E-2</v>
      </c>
      <c r="M238" s="26"/>
      <c r="N238" s="26">
        <v>1.8E-3</v>
      </c>
      <c r="O238" s="28">
        <f t="shared" si="15"/>
        <v>1.1925000000000001</v>
      </c>
    </row>
    <row r="239" spans="1:15">
      <c r="A239" s="20">
        <f t="shared" si="16"/>
        <v>236</v>
      </c>
      <c r="B239" s="21" t="s">
        <v>250</v>
      </c>
      <c r="C239" s="44">
        <v>5</v>
      </c>
      <c r="D239" s="45">
        <v>4804.05</v>
      </c>
      <c r="E239" s="24">
        <v>1.06</v>
      </c>
      <c r="F239" s="25">
        <f t="shared" si="17"/>
        <v>5092.2930000000006</v>
      </c>
      <c r="G239" s="25">
        <f t="shared" si="18"/>
        <v>1.2640500000000001</v>
      </c>
      <c r="H239" s="25">
        <f t="shared" si="19"/>
        <v>6072.5594025000009</v>
      </c>
      <c r="I239" s="26">
        <v>9.6799999999999997E-2</v>
      </c>
      <c r="J239" s="46">
        <v>6.0400000000000002E-2</v>
      </c>
      <c r="K239" s="26">
        <v>1.7399999999999999E-2</v>
      </c>
      <c r="L239" s="26">
        <v>1.61E-2</v>
      </c>
      <c r="M239" s="26"/>
      <c r="N239" s="26">
        <v>1.8E-3</v>
      </c>
      <c r="O239" s="28">
        <f t="shared" si="15"/>
        <v>1.1925000000000001</v>
      </c>
    </row>
    <row r="240" spans="1:15">
      <c r="A240" s="20">
        <f t="shared" si="16"/>
        <v>237</v>
      </c>
      <c r="B240" s="21" t="s">
        <v>251</v>
      </c>
      <c r="C240" s="44">
        <v>5</v>
      </c>
      <c r="D240" s="45">
        <v>2995.7</v>
      </c>
      <c r="E240" s="24">
        <v>1.0900000000000001</v>
      </c>
      <c r="F240" s="25">
        <f t="shared" si="17"/>
        <v>3265.3130000000001</v>
      </c>
      <c r="G240" s="25">
        <f t="shared" si="18"/>
        <v>1.2998250000000002</v>
      </c>
      <c r="H240" s="25">
        <f t="shared" si="19"/>
        <v>3893.8857525000003</v>
      </c>
      <c r="I240" s="26">
        <v>9.6799999999999997E-2</v>
      </c>
      <c r="J240" s="46">
        <v>6.0400000000000002E-2</v>
      </c>
      <c r="K240" s="26">
        <v>1.7399999999999999E-2</v>
      </c>
      <c r="L240" s="26">
        <v>1.61E-2</v>
      </c>
      <c r="M240" s="26"/>
      <c r="N240" s="26">
        <v>1.8E-3</v>
      </c>
      <c r="O240" s="28">
        <f t="shared" si="15"/>
        <v>1.1925000000000001</v>
      </c>
    </row>
    <row r="241" spans="1:15">
      <c r="A241" s="20">
        <f t="shared" si="16"/>
        <v>238</v>
      </c>
      <c r="B241" s="21" t="s">
        <v>252</v>
      </c>
      <c r="C241" s="44">
        <v>5</v>
      </c>
      <c r="D241" s="45">
        <v>4995.03</v>
      </c>
      <c r="E241" s="24">
        <v>0.91</v>
      </c>
      <c r="F241" s="25">
        <f t="shared" si="17"/>
        <v>4545.4772999999996</v>
      </c>
      <c r="G241" s="25">
        <f t="shared" si="18"/>
        <v>1.0851750000000002</v>
      </c>
      <c r="H241" s="25">
        <f t="shared" si="19"/>
        <v>5420.4816802500009</v>
      </c>
      <c r="I241" s="26">
        <v>9.6799999999999997E-2</v>
      </c>
      <c r="J241" s="46">
        <v>6.0400000000000002E-2</v>
      </c>
      <c r="K241" s="26">
        <v>1.7399999999999999E-2</v>
      </c>
      <c r="L241" s="26">
        <v>1.61E-2</v>
      </c>
      <c r="M241" s="26"/>
      <c r="N241" s="26">
        <v>1.8E-3</v>
      </c>
      <c r="O241" s="28">
        <f t="shared" si="15"/>
        <v>1.1925000000000001</v>
      </c>
    </row>
    <row r="242" spans="1:15">
      <c r="A242" s="20">
        <f t="shared" si="16"/>
        <v>239</v>
      </c>
      <c r="B242" s="21" t="s">
        <v>253</v>
      </c>
      <c r="C242" s="44">
        <v>5</v>
      </c>
      <c r="D242" s="45">
        <v>3387.9</v>
      </c>
      <c r="E242" s="24">
        <v>1.07</v>
      </c>
      <c r="F242" s="25">
        <f t="shared" si="17"/>
        <v>3625.0530000000003</v>
      </c>
      <c r="G242" s="25">
        <f t="shared" si="18"/>
        <v>1.2759750000000003</v>
      </c>
      <c r="H242" s="25">
        <f t="shared" si="19"/>
        <v>4322.8757025000014</v>
      </c>
      <c r="I242" s="26">
        <v>9.6799999999999997E-2</v>
      </c>
      <c r="J242" s="46">
        <v>6.0400000000000002E-2</v>
      </c>
      <c r="K242" s="26">
        <v>1.7399999999999999E-2</v>
      </c>
      <c r="L242" s="26">
        <v>1.61E-2</v>
      </c>
      <c r="M242" s="26"/>
      <c r="N242" s="26">
        <v>1.8E-3</v>
      </c>
      <c r="O242" s="28">
        <f t="shared" ref="O242:O281" si="20">1+I242+J242+K242+L242+M242+N242</f>
        <v>1.1925000000000001</v>
      </c>
    </row>
    <row r="243" spans="1:15">
      <c r="A243" s="20">
        <f t="shared" si="16"/>
        <v>240</v>
      </c>
      <c r="B243" s="21" t="s">
        <v>254</v>
      </c>
      <c r="C243" s="44">
        <v>5</v>
      </c>
      <c r="D243" s="45">
        <v>3298.5</v>
      </c>
      <c r="E243" s="24">
        <v>1.1000000000000001</v>
      </c>
      <c r="F243" s="25">
        <f t="shared" si="17"/>
        <v>3628.3500000000004</v>
      </c>
      <c r="G243" s="25">
        <f t="shared" si="18"/>
        <v>1.3117500000000002</v>
      </c>
      <c r="H243" s="25">
        <f t="shared" si="19"/>
        <v>4326.8073750000003</v>
      </c>
      <c r="I243" s="26">
        <v>9.6799999999999997E-2</v>
      </c>
      <c r="J243" s="46">
        <v>6.0400000000000002E-2</v>
      </c>
      <c r="K243" s="26">
        <v>1.7399999999999999E-2</v>
      </c>
      <c r="L243" s="26">
        <v>1.61E-2</v>
      </c>
      <c r="M243" s="26"/>
      <c r="N243" s="26">
        <v>1.8E-3</v>
      </c>
      <c r="O243" s="28">
        <f t="shared" si="20"/>
        <v>1.1925000000000001</v>
      </c>
    </row>
    <row r="244" spans="1:15">
      <c r="A244" s="20">
        <f t="shared" si="16"/>
        <v>241</v>
      </c>
      <c r="B244" s="21" t="s">
        <v>255</v>
      </c>
      <c r="C244" s="44">
        <v>5</v>
      </c>
      <c r="D244" s="45">
        <v>6706.4</v>
      </c>
      <c r="E244" s="24">
        <v>1.08</v>
      </c>
      <c r="F244" s="25">
        <f t="shared" si="17"/>
        <v>7242.9120000000003</v>
      </c>
      <c r="G244" s="25">
        <f t="shared" si="18"/>
        <v>1.2879000000000003</v>
      </c>
      <c r="H244" s="25">
        <f t="shared" si="19"/>
        <v>8637.1725600000009</v>
      </c>
      <c r="I244" s="26">
        <v>9.6799999999999997E-2</v>
      </c>
      <c r="J244" s="46">
        <v>6.0400000000000002E-2</v>
      </c>
      <c r="K244" s="26">
        <v>1.7399999999999999E-2</v>
      </c>
      <c r="L244" s="26">
        <v>1.61E-2</v>
      </c>
      <c r="M244" s="26"/>
      <c r="N244" s="26">
        <v>1.8E-3</v>
      </c>
      <c r="O244" s="28">
        <f t="shared" si="20"/>
        <v>1.1925000000000001</v>
      </c>
    </row>
    <row r="245" spans="1:15">
      <c r="A245" s="20">
        <f t="shared" si="16"/>
        <v>242</v>
      </c>
      <c r="B245" s="21" t="s">
        <v>256</v>
      </c>
      <c r="C245" s="44">
        <v>5</v>
      </c>
      <c r="D245" s="45">
        <v>3729.55</v>
      </c>
      <c r="E245" s="24">
        <v>0.94</v>
      </c>
      <c r="F245" s="25">
        <f t="shared" si="17"/>
        <v>3505.777</v>
      </c>
      <c r="G245" s="25">
        <f t="shared" si="18"/>
        <v>1.1209500000000001</v>
      </c>
      <c r="H245" s="25">
        <f t="shared" si="19"/>
        <v>4180.639072500001</v>
      </c>
      <c r="I245" s="26">
        <v>9.6799999999999997E-2</v>
      </c>
      <c r="J245" s="46">
        <v>6.0400000000000002E-2</v>
      </c>
      <c r="K245" s="26">
        <v>1.7399999999999999E-2</v>
      </c>
      <c r="L245" s="26">
        <v>1.61E-2</v>
      </c>
      <c r="M245" s="26"/>
      <c r="N245" s="26">
        <v>1.8E-3</v>
      </c>
      <c r="O245" s="28">
        <f t="shared" si="20"/>
        <v>1.1925000000000001</v>
      </c>
    </row>
    <row r="246" spans="1:15">
      <c r="A246" s="20">
        <f t="shared" si="16"/>
        <v>243</v>
      </c>
      <c r="B246" s="21" t="s">
        <v>257</v>
      </c>
      <c r="C246" s="44">
        <v>5</v>
      </c>
      <c r="D246" s="45">
        <v>3702.2</v>
      </c>
      <c r="E246" s="24">
        <v>1.02</v>
      </c>
      <c r="F246" s="25">
        <f t="shared" si="17"/>
        <v>3776.2439999999997</v>
      </c>
      <c r="G246" s="25">
        <f t="shared" si="18"/>
        <v>1.21635</v>
      </c>
      <c r="H246" s="25">
        <f t="shared" si="19"/>
        <v>4503.1709700000001</v>
      </c>
      <c r="I246" s="26">
        <v>9.6799999999999997E-2</v>
      </c>
      <c r="J246" s="46">
        <v>6.0400000000000002E-2</v>
      </c>
      <c r="K246" s="26">
        <v>1.7399999999999999E-2</v>
      </c>
      <c r="L246" s="26">
        <v>1.61E-2</v>
      </c>
      <c r="M246" s="26"/>
      <c r="N246" s="26">
        <v>1.8E-3</v>
      </c>
      <c r="O246" s="28">
        <f t="shared" si="20"/>
        <v>1.1925000000000001</v>
      </c>
    </row>
    <row r="247" spans="1:15">
      <c r="A247" s="20">
        <f t="shared" si="16"/>
        <v>244</v>
      </c>
      <c r="B247" s="21" t="s">
        <v>258</v>
      </c>
      <c r="C247" s="44">
        <v>5</v>
      </c>
      <c r="D247" s="45">
        <v>4653.6000000000004</v>
      </c>
      <c r="E247" s="24">
        <v>0.96</v>
      </c>
      <c r="F247" s="25">
        <f t="shared" si="17"/>
        <v>4467.4560000000001</v>
      </c>
      <c r="G247" s="25">
        <f t="shared" si="18"/>
        <v>1.1448</v>
      </c>
      <c r="H247" s="25">
        <f t="shared" si="19"/>
        <v>5327.4412800000009</v>
      </c>
      <c r="I247" s="26">
        <v>9.6799999999999997E-2</v>
      </c>
      <c r="J247" s="46">
        <v>6.0400000000000002E-2</v>
      </c>
      <c r="K247" s="26">
        <v>1.7399999999999999E-2</v>
      </c>
      <c r="L247" s="26">
        <v>1.61E-2</v>
      </c>
      <c r="M247" s="26"/>
      <c r="N247" s="26">
        <v>1.8E-3</v>
      </c>
      <c r="O247" s="28">
        <f t="shared" si="20"/>
        <v>1.1925000000000001</v>
      </c>
    </row>
    <row r="248" spans="1:15">
      <c r="A248" s="20">
        <f t="shared" si="16"/>
        <v>245</v>
      </c>
      <c r="B248" s="21" t="s">
        <v>259</v>
      </c>
      <c r="C248" s="44">
        <v>5</v>
      </c>
      <c r="D248" s="45">
        <v>4175.2</v>
      </c>
      <c r="E248" s="24">
        <v>1.04</v>
      </c>
      <c r="F248" s="25">
        <f t="shared" si="17"/>
        <v>4342.2079999999996</v>
      </c>
      <c r="G248" s="25">
        <f t="shared" si="18"/>
        <v>1.2402000000000002</v>
      </c>
      <c r="H248" s="25">
        <f t="shared" si="19"/>
        <v>5178.0830400000004</v>
      </c>
      <c r="I248" s="26">
        <v>9.6799999999999997E-2</v>
      </c>
      <c r="J248" s="46">
        <v>6.0400000000000002E-2</v>
      </c>
      <c r="K248" s="26">
        <v>1.7399999999999999E-2</v>
      </c>
      <c r="L248" s="26">
        <v>1.61E-2</v>
      </c>
      <c r="M248" s="26"/>
      <c r="N248" s="26">
        <v>1.8E-3</v>
      </c>
      <c r="O248" s="28">
        <f t="shared" si="20"/>
        <v>1.1925000000000001</v>
      </c>
    </row>
    <row r="249" spans="1:15">
      <c r="A249" s="20">
        <f t="shared" si="16"/>
        <v>246</v>
      </c>
      <c r="B249" s="21" t="s">
        <v>260</v>
      </c>
      <c r="C249" s="44">
        <v>5</v>
      </c>
      <c r="D249" s="45">
        <v>2765.1</v>
      </c>
      <c r="E249" s="24">
        <v>1.1299999999999999</v>
      </c>
      <c r="F249" s="25">
        <f t="shared" si="17"/>
        <v>3124.5629999999996</v>
      </c>
      <c r="G249" s="25">
        <f t="shared" si="18"/>
        <v>1.3475250000000001</v>
      </c>
      <c r="H249" s="25">
        <f t="shared" si="19"/>
        <v>3726.0413775000002</v>
      </c>
      <c r="I249" s="26">
        <v>9.6799999999999997E-2</v>
      </c>
      <c r="J249" s="46">
        <v>6.0400000000000002E-2</v>
      </c>
      <c r="K249" s="26">
        <v>1.7399999999999999E-2</v>
      </c>
      <c r="L249" s="26">
        <v>1.61E-2</v>
      </c>
      <c r="M249" s="26"/>
      <c r="N249" s="26">
        <v>1.8E-3</v>
      </c>
      <c r="O249" s="28">
        <f t="shared" si="20"/>
        <v>1.1925000000000001</v>
      </c>
    </row>
    <row r="250" spans="1:15">
      <c r="A250" s="20">
        <f t="shared" si="16"/>
        <v>247</v>
      </c>
      <c r="B250" s="21" t="s">
        <v>261</v>
      </c>
      <c r="C250" s="44">
        <v>5</v>
      </c>
      <c r="D250" s="45">
        <v>5842.2</v>
      </c>
      <c r="E250" s="24">
        <v>1.03</v>
      </c>
      <c r="F250" s="25">
        <f t="shared" si="17"/>
        <v>6017.4660000000003</v>
      </c>
      <c r="G250" s="25">
        <f t="shared" si="18"/>
        <v>1.2282750000000002</v>
      </c>
      <c r="H250" s="25">
        <f t="shared" si="19"/>
        <v>7175.8282050000007</v>
      </c>
      <c r="I250" s="26">
        <v>9.6799999999999997E-2</v>
      </c>
      <c r="J250" s="46">
        <v>6.0400000000000002E-2</v>
      </c>
      <c r="K250" s="26">
        <v>1.7399999999999999E-2</v>
      </c>
      <c r="L250" s="26">
        <v>1.61E-2</v>
      </c>
      <c r="M250" s="26"/>
      <c r="N250" s="26">
        <v>1.8E-3</v>
      </c>
      <c r="O250" s="28">
        <f t="shared" si="20"/>
        <v>1.1925000000000001</v>
      </c>
    </row>
    <row r="251" spans="1:15">
      <c r="A251" s="20">
        <f t="shared" si="16"/>
        <v>248</v>
      </c>
      <c r="B251" s="21" t="s">
        <v>262</v>
      </c>
      <c r="C251" s="44">
        <v>5</v>
      </c>
      <c r="D251" s="45">
        <v>5124.8999999999996</v>
      </c>
      <c r="E251" s="24">
        <v>0.99</v>
      </c>
      <c r="F251" s="25">
        <f t="shared" si="17"/>
        <v>5073.6509999999998</v>
      </c>
      <c r="G251" s="25">
        <f t="shared" si="18"/>
        <v>1.1805750000000002</v>
      </c>
      <c r="H251" s="25">
        <f t="shared" si="19"/>
        <v>6050.3288175000007</v>
      </c>
      <c r="I251" s="26">
        <v>9.6799999999999997E-2</v>
      </c>
      <c r="J251" s="46">
        <v>6.0400000000000002E-2</v>
      </c>
      <c r="K251" s="26">
        <v>1.7399999999999999E-2</v>
      </c>
      <c r="L251" s="26">
        <v>1.61E-2</v>
      </c>
      <c r="M251" s="26"/>
      <c r="N251" s="26">
        <v>1.8E-3</v>
      </c>
      <c r="O251" s="28">
        <f t="shared" si="20"/>
        <v>1.1925000000000001</v>
      </c>
    </row>
    <row r="252" spans="1:15">
      <c r="A252" s="20">
        <f t="shared" si="16"/>
        <v>249</v>
      </c>
      <c r="B252" s="21" t="s">
        <v>263</v>
      </c>
      <c r="C252" s="44">
        <v>5</v>
      </c>
      <c r="D252" s="45">
        <v>5690</v>
      </c>
      <c r="E252" s="24">
        <v>0.88</v>
      </c>
      <c r="F252" s="25">
        <f t="shared" si="17"/>
        <v>5007.2</v>
      </c>
      <c r="G252" s="25">
        <f t="shared" si="18"/>
        <v>1.0494000000000001</v>
      </c>
      <c r="H252" s="25">
        <f t="shared" si="19"/>
        <v>5971.0860000000002</v>
      </c>
      <c r="I252" s="26">
        <v>9.6799999999999997E-2</v>
      </c>
      <c r="J252" s="46">
        <v>6.0400000000000002E-2</v>
      </c>
      <c r="K252" s="26">
        <v>1.7399999999999999E-2</v>
      </c>
      <c r="L252" s="26">
        <v>1.61E-2</v>
      </c>
      <c r="M252" s="26"/>
      <c r="N252" s="26">
        <v>1.8E-3</v>
      </c>
      <c r="O252" s="28">
        <f t="shared" si="20"/>
        <v>1.1925000000000001</v>
      </c>
    </row>
    <row r="253" spans="1:15">
      <c r="A253" s="20">
        <f t="shared" si="16"/>
        <v>250</v>
      </c>
      <c r="B253" s="21" t="s">
        <v>264</v>
      </c>
      <c r="C253" s="44">
        <v>5</v>
      </c>
      <c r="D253" s="45">
        <v>5602.75</v>
      </c>
      <c r="E253" s="24">
        <v>0.92</v>
      </c>
      <c r="F253" s="25">
        <f t="shared" si="17"/>
        <v>5154.5300000000007</v>
      </c>
      <c r="G253" s="25">
        <f t="shared" si="18"/>
        <v>1.0971000000000002</v>
      </c>
      <c r="H253" s="25">
        <f t="shared" si="19"/>
        <v>6146.7770250000012</v>
      </c>
      <c r="I253" s="26">
        <v>9.6799999999999997E-2</v>
      </c>
      <c r="J253" s="46">
        <v>6.0400000000000002E-2</v>
      </c>
      <c r="K253" s="26">
        <v>1.7399999999999999E-2</v>
      </c>
      <c r="L253" s="26">
        <v>1.61E-2</v>
      </c>
      <c r="M253" s="26"/>
      <c r="N253" s="26">
        <v>1.8E-3</v>
      </c>
      <c r="O253" s="28">
        <f t="shared" si="20"/>
        <v>1.1925000000000001</v>
      </c>
    </row>
    <row r="254" spans="1:15">
      <c r="A254" s="20">
        <f t="shared" si="16"/>
        <v>251</v>
      </c>
      <c r="B254" s="21" t="s">
        <v>265</v>
      </c>
      <c r="C254" s="44">
        <v>5</v>
      </c>
      <c r="D254" s="45">
        <v>3115.4</v>
      </c>
      <c r="E254" s="24">
        <v>0.93</v>
      </c>
      <c r="F254" s="25">
        <f t="shared" si="17"/>
        <v>2897.3220000000001</v>
      </c>
      <c r="G254" s="25">
        <f t="shared" si="18"/>
        <v>1.1090250000000001</v>
      </c>
      <c r="H254" s="25">
        <f t="shared" si="19"/>
        <v>3455.0564850000005</v>
      </c>
      <c r="I254" s="26">
        <v>9.6799999999999997E-2</v>
      </c>
      <c r="J254" s="46">
        <v>6.0400000000000002E-2</v>
      </c>
      <c r="K254" s="26">
        <v>1.7399999999999999E-2</v>
      </c>
      <c r="L254" s="26">
        <v>1.61E-2</v>
      </c>
      <c r="M254" s="26"/>
      <c r="N254" s="26">
        <v>1.8E-3</v>
      </c>
      <c r="O254" s="28">
        <f t="shared" si="20"/>
        <v>1.1925000000000001</v>
      </c>
    </row>
    <row r="255" spans="1:15">
      <c r="A255" s="20">
        <f t="shared" si="16"/>
        <v>252</v>
      </c>
      <c r="B255" s="21" t="s">
        <v>266</v>
      </c>
      <c r="C255" s="44">
        <v>5</v>
      </c>
      <c r="D255" s="45">
        <v>2817.7</v>
      </c>
      <c r="E255" s="24">
        <v>0.95</v>
      </c>
      <c r="F255" s="25">
        <f t="shared" si="17"/>
        <v>2676.8149999999996</v>
      </c>
      <c r="G255" s="25">
        <f t="shared" si="18"/>
        <v>1.1328750000000001</v>
      </c>
      <c r="H255" s="25">
        <f t="shared" si="19"/>
        <v>3192.1018875</v>
      </c>
      <c r="I255" s="26">
        <v>9.6799999999999997E-2</v>
      </c>
      <c r="J255" s="46">
        <v>6.0400000000000002E-2</v>
      </c>
      <c r="K255" s="26">
        <v>1.7399999999999999E-2</v>
      </c>
      <c r="L255" s="26">
        <v>1.61E-2</v>
      </c>
      <c r="M255" s="26"/>
      <c r="N255" s="26">
        <v>1.8E-3</v>
      </c>
      <c r="O255" s="28">
        <f t="shared" si="20"/>
        <v>1.1925000000000001</v>
      </c>
    </row>
    <row r="256" spans="1:15">
      <c r="A256" s="20">
        <f t="shared" si="16"/>
        <v>253</v>
      </c>
      <c r="B256" s="21" t="s">
        <v>267</v>
      </c>
      <c r="C256" s="44">
        <v>5</v>
      </c>
      <c r="D256" s="45">
        <v>2207</v>
      </c>
      <c r="E256" s="24">
        <v>1.07</v>
      </c>
      <c r="F256" s="25">
        <f t="shared" si="17"/>
        <v>2361.4900000000002</v>
      </c>
      <c r="G256" s="25">
        <f t="shared" si="18"/>
        <v>1.3659620000000003</v>
      </c>
      <c r="H256" s="25">
        <f t="shared" si="19"/>
        <v>3014.6781340000007</v>
      </c>
      <c r="I256" s="26">
        <v>9.6799999999999997E-2</v>
      </c>
      <c r="J256" s="46">
        <v>6.0400000000000002E-2</v>
      </c>
      <c r="K256" s="26">
        <v>1.7399999999999999E-2</v>
      </c>
      <c r="L256" s="26"/>
      <c r="M256" s="26">
        <v>0.1002</v>
      </c>
      <c r="N256" s="26">
        <v>1.8E-3</v>
      </c>
      <c r="O256" s="28">
        <f t="shared" si="20"/>
        <v>1.2766000000000002</v>
      </c>
    </row>
    <row r="257" spans="1:15">
      <c r="A257" s="20">
        <f t="shared" si="16"/>
        <v>254</v>
      </c>
      <c r="B257" s="21" t="s">
        <v>268</v>
      </c>
      <c r="C257" s="44">
        <v>5</v>
      </c>
      <c r="D257" s="45">
        <v>3141.8</v>
      </c>
      <c r="E257" s="24">
        <v>0.94</v>
      </c>
      <c r="F257" s="25">
        <f t="shared" si="17"/>
        <v>2953.2919999999999</v>
      </c>
      <c r="G257" s="25">
        <f t="shared" si="18"/>
        <v>1.1209500000000001</v>
      </c>
      <c r="H257" s="25">
        <f t="shared" si="19"/>
        <v>3521.8007100000004</v>
      </c>
      <c r="I257" s="26">
        <v>9.6799999999999997E-2</v>
      </c>
      <c r="J257" s="46">
        <v>6.0400000000000002E-2</v>
      </c>
      <c r="K257" s="26">
        <v>1.7399999999999999E-2</v>
      </c>
      <c r="L257" s="26">
        <v>1.61E-2</v>
      </c>
      <c r="M257" s="26"/>
      <c r="N257" s="26">
        <v>1.8E-3</v>
      </c>
      <c r="O257" s="28">
        <f t="shared" si="20"/>
        <v>1.1925000000000001</v>
      </c>
    </row>
    <row r="258" spans="1:15">
      <c r="A258" s="20">
        <f t="shared" si="16"/>
        <v>255</v>
      </c>
      <c r="B258" s="21" t="s">
        <v>269</v>
      </c>
      <c r="C258" s="44">
        <v>5</v>
      </c>
      <c r="D258" s="45">
        <v>3740.8</v>
      </c>
      <c r="E258" s="24">
        <v>0.98</v>
      </c>
      <c r="F258" s="25">
        <f t="shared" si="17"/>
        <v>3665.9839999999999</v>
      </c>
      <c r="G258" s="25">
        <f t="shared" si="18"/>
        <v>1.1686500000000002</v>
      </c>
      <c r="H258" s="25">
        <f t="shared" si="19"/>
        <v>4371.6859200000008</v>
      </c>
      <c r="I258" s="26">
        <v>9.6799999999999997E-2</v>
      </c>
      <c r="J258" s="46">
        <v>6.0400000000000002E-2</v>
      </c>
      <c r="K258" s="26">
        <v>1.7399999999999999E-2</v>
      </c>
      <c r="L258" s="26">
        <v>1.61E-2</v>
      </c>
      <c r="M258" s="26"/>
      <c r="N258" s="26">
        <v>1.8E-3</v>
      </c>
      <c r="O258" s="28">
        <f t="shared" si="20"/>
        <v>1.1925000000000001</v>
      </c>
    </row>
    <row r="259" spans="1:15">
      <c r="A259" s="20">
        <f t="shared" si="16"/>
        <v>256</v>
      </c>
      <c r="B259" s="21" t="s">
        <v>270</v>
      </c>
      <c r="C259" s="44">
        <v>5</v>
      </c>
      <c r="D259" s="45">
        <v>2624.7</v>
      </c>
      <c r="E259" s="24">
        <v>1.1200000000000001</v>
      </c>
      <c r="F259" s="25">
        <f t="shared" si="17"/>
        <v>2939.6640000000002</v>
      </c>
      <c r="G259" s="25">
        <f t="shared" si="18"/>
        <v>1.4297920000000004</v>
      </c>
      <c r="H259" s="25">
        <f t="shared" si="19"/>
        <v>3752.7750624000009</v>
      </c>
      <c r="I259" s="26">
        <v>9.6799999999999997E-2</v>
      </c>
      <c r="J259" s="46">
        <v>6.0400000000000002E-2</v>
      </c>
      <c r="K259" s="26">
        <v>1.7399999999999999E-2</v>
      </c>
      <c r="L259" s="26"/>
      <c r="M259" s="26">
        <v>0.1002</v>
      </c>
      <c r="N259" s="26">
        <v>1.8E-3</v>
      </c>
      <c r="O259" s="28">
        <f t="shared" si="20"/>
        <v>1.2766000000000002</v>
      </c>
    </row>
    <row r="260" spans="1:15">
      <c r="A260" s="20">
        <f t="shared" si="16"/>
        <v>257</v>
      </c>
      <c r="B260" s="21" t="s">
        <v>271</v>
      </c>
      <c r="C260" s="44">
        <v>5</v>
      </c>
      <c r="D260" s="45">
        <v>4391.93</v>
      </c>
      <c r="E260" s="24">
        <v>0.95</v>
      </c>
      <c r="F260" s="25">
        <f t="shared" si="17"/>
        <v>4172.3334999999997</v>
      </c>
      <c r="G260" s="25">
        <f t="shared" si="18"/>
        <v>1.1328750000000001</v>
      </c>
      <c r="H260" s="25">
        <f t="shared" si="19"/>
        <v>4975.5076987500006</v>
      </c>
      <c r="I260" s="26">
        <v>9.6799999999999997E-2</v>
      </c>
      <c r="J260" s="46">
        <v>6.0400000000000002E-2</v>
      </c>
      <c r="K260" s="26">
        <v>1.7399999999999999E-2</v>
      </c>
      <c r="L260" s="26">
        <v>1.61E-2</v>
      </c>
      <c r="M260" s="26"/>
      <c r="N260" s="26">
        <v>1.8E-3</v>
      </c>
      <c r="O260" s="28">
        <f t="shared" si="20"/>
        <v>1.1925000000000001</v>
      </c>
    </row>
    <row r="261" spans="1:15">
      <c r="A261" s="20">
        <f t="shared" si="16"/>
        <v>258</v>
      </c>
      <c r="B261" s="21" t="s">
        <v>272</v>
      </c>
      <c r="C261" s="44">
        <v>5</v>
      </c>
      <c r="D261" s="45">
        <v>3742.2</v>
      </c>
      <c r="E261" s="24">
        <v>0.96</v>
      </c>
      <c r="F261" s="25">
        <f t="shared" si="17"/>
        <v>3592.5119999999997</v>
      </c>
      <c r="G261" s="25">
        <f t="shared" si="18"/>
        <v>1.1448</v>
      </c>
      <c r="H261" s="25">
        <f t="shared" si="19"/>
        <v>4284.0705600000001</v>
      </c>
      <c r="I261" s="26">
        <v>9.6799999999999997E-2</v>
      </c>
      <c r="J261" s="46">
        <v>6.0400000000000002E-2</v>
      </c>
      <c r="K261" s="26">
        <v>1.7399999999999999E-2</v>
      </c>
      <c r="L261" s="26">
        <v>1.61E-2</v>
      </c>
      <c r="M261" s="26"/>
      <c r="N261" s="26">
        <v>1.8E-3</v>
      </c>
      <c r="O261" s="28">
        <f t="shared" si="20"/>
        <v>1.1925000000000001</v>
      </c>
    </row>
    <row r="262" spans="1:15">
      <c r="A262" s="20">
        <f t="shared" ref="A262:A281" si="21">A261+1</f>
        <v>259</v>
      </c>
      <c r="B262" s="21" t="s">
        <v>273</v>
      </c>
      <c r="C262" s="44">
        <v>5</v>
      </c>
      <c r="D262" s="45">
        <v>1765.9</v>
      </c>
      <c r="E262" s="24">
        <v>1.1100000000000001</v>
      </c>
      <c r="F262" s="25">
        <f t="shared" ref="F262:F281" si="22">E262*D262</f>
        <v>1960.1490000000003</v>
      </c>
      <c r="G262" s="25">
        <f t="shared" ref="G262:G281" si="23">E262*O262</f>
        <v>1.3236750000000002</v>
      </c>
      <c r="H262" s="25">
        <f t="shared" ref="H262:H281" si="24">G262*D262</f>
        <v>2337.4776825000004</v>
      </c>
      <c r="I262" s="26">
        <v>9.6799999999999997E-2</v>
      </c>
      <c r="J262" s="46">
        <v>6.0400000000000002E-2</v>
      </c>
      <c r="K262" s="26">
        <v>1.7399999999999999E-2</v>
      </c>
      <c r="L262" s="26">
        <v>1.61E-2</v>
      </c>
      <c r="M262" s="26"/>
      <c r="N262" s="26">
        <v>1.8E-3</v>
      </c>
      <c r="O262" s="28">
        <f t="shared" si="20"/>
        <v>1.1925000000000001</v>
      </c>
    </row>
    <row r="263" spans="1:15">
      <c r="A263" s="20">
        <f t="shared" si="21"/>
        <v>260</v>
      </c>
      <c r="B263" s="21" t="s">
        <v>274</v>
      </c>
      <c r="C263" s="44">
        <v>5</v>
      </c>
      <c r="D263" s="45">
        <v>2159.65</v>
      </c>
      <c r="E263" s="24">
        <v>0.99</v>
      </c>
      <c r="F263" s="25">
        <f t="shared" si="22"/>
        <v>2138.0535</v>
      </c>
      <c r="G263" s="25">
        <f t="shared" si="23"/>
        <v>1.1805750000000002</v>
      </c>
      <c r="H263" s="25">
        <f t="shared" si="24"/>
        <v>2549.6287987500004</v>
      </c>
      <c r="I263" s="26">
        <v>9.6799999999999997E-2</v>
      </c>
      <c r="J263" s="46">
        <v>6.0400000000000002E-2</v>
      </c>
      <c r="K263" s="26">
        <v>1.7399999999999999E-2</v>
      </c>
      <c r="L263" s="26">
        <v>1.61E-2</v>
      </c>
      <c r="M263" s="26"/>
      <c r="N263" s="26">
        <v>1.8E-3</v>
      </c>
      <c r="O263" s="28">
        <f t="shared" si="20"/>
        <v>1.1925000000000001</v>
      </c>
    </row>
    <row r="264" spans="1:15">
      <c r="A264" s="20">
        <f t="shared" si="21"/>
        <v>261</v>
      </c>
      <c r="B264" s="21" t="s">
        <v>275</v>
      </c>
      <c r="C264" s="44">
        <v>5</v>
      </c>
      <c r="D264" s="45">
        <v>1528.8</v>
      </c>
      <c r="E264" s="24">
        <v>1.37</v>
      </c>
      <c r="F264" s="25">
        <f t="shared" si="22"/>
        <v>2094.4560000000001</v>
      </c>
      <c r="G264" s="25">
        <f t="shared" si="23"/>
        <v>1.7489420000000004</v>
      </c>
      <c r="H264" s="25">
        <f t="shared" si="24"/>
        <v>2673.7825296000005</v>
      </c>
      <c r="I264" s="26">
        <v>9.6799999999999997E-2</v>
      </c>
      <c r="J264" s="46">
        <v>6.0400000000000002E-2</v>
      </c>
      <c r="K264" s="26">
        <v>1.7399999999999999E-2</v>
      </c>
      <c r="L264" s="26"/>
      <c r="M264" s="26">
        <v>0.1002</v>
      </c>
      <c r="N264" s="26">
        <v>1.8E-3</v>
      </c>
      <c r="O264" s="28">
        <f t="shared" si="20"/>
        <v>1.2766000000000002</v>
      </c>
    </row>
    <row r="265" spans="1:15">
      <c r="A265" s="20">
        <f t="shared" si="21"/>
        <v>262</v>
      </c>
      <c r="B265" s="21" t="s">
        <v>276</v>
      </c>
      <c r="C265" s="44">
        <v>5</v>
      </c>
      <c r="D265" s="45">
        <v>4423.2</v>
      </c>
      <c r="E265" s="24">
        <v>1.17</v>
      </c>
      <c r="F265" s="25">
        <f t="shared" si="22"/>
        <v>5175.1439999999993</v>
      </c>
      <c r="G265" s="25">
        <f t="shared" si="23"/>
        <v>1.3952250000000002</v>
      </c>
      <c r="H265" s="25">
        <f t="shared" si="24"/>
        <v>6171.3592200000003</v>
      </c>
      <c r="I265" s="26">
        <v>9.6799999999999997E-2</v>
      </c>
      <c r="J265" s="46">
        <v>6.0400000000000002E-2</v>
      </c>
      <c r="K265" s="26">
        <v>1.7399999999999999E-2</v>
      </c>
      <c r="L265" s="26">
        <v>1.61E-2</v>
      </c>
      <c r="M265" s="26"/>
      <c r="N265" s="26">
        <v>1.8E-3</v>
      </c>
      <c r="O265" s="28">
        <f t="shared" si="20"/>
        <v>1.1925000000000001</v>
      </c>
    </row>
    <row r="266" spans="1:15">
      <c r="A266" s="20">
        <f t="shared" si="21"/>
        <v>263</v>
      </c>
      <c r="B266" s="21" t="s">
        <v>277</v>
      </c>
      <c r="C266" s="44">
        <v>5</v>
      </c>
      <c r="D266" s="45">
        <v>4590.6000000000004</v>
      </c>
      <c r="E266" s="24">
        <v>1.1200000000000001</v>
      </c>
      <c r="F266" s="25">
        <f t="shared" si="22"/>
        <v>5141.4720000000007</v>
      </c>
      <c r="G266" s="25">
        <f t="shared" si="23"/>
        <v>1.3356000000000003</v>
      </c>
      <c r="H266" s="25">
        <f t="shared" si="24"/>
        <v>6131.2053600000017</v>
      </c>
      <c r="I266" s="26">
        <v>9.6799999999999997E-2</v>
      </c>
      <c r="J266" s="46">
        <v>6.0400000000000002E-2</v>
      </c>
      <c r="K266" s="26">
        <v>1.7399999999999999E-2</v>
      </c>
      <c r="L266" s="26">
        <v>1.61E-2</v>
      </c>
      <c r="M266" s="26"/>
      <c r="N266" s="26">
        <v>1.8E-3</v>
      </c>
      <c r="O266" s="28">
        <f t="shared" si="20"/>
        <v>1.1925000000000001</v>
      </c>
    </row>
    <row r="267" spans="1:15">
      <c r="A267" s="20">
        <f t="shared" si="21"/>
        <v>264</v>
      </c>
      <c r="B267" s="21" t="s">
        <v>278</v>
      </c>
      <c r="C267" s="44">
        <v>5</v>
      </c>
      <c r="D267" s="45">
        <v>5464</v>
      </c>
      <c r="E267" s="24">
        <v>1.1000000000000001</v>
      </c>
      <c r="F267" s="25">
        <f t="shared" si="22"/>
        <v>6010.4000000000005</v>
      </c>
      <c r="G267" s="25">
        <f t="shared" si="23"/>
        <v>1.3117500000000002</v>
      </c>
      <c r="H267" s="25">
        <f t="shared" si="24"/>
        <v>7167.402000000001</v>
      </c>
      <c r="I267" s="26">
        <v>9.6799999999999997E-2</v>
      </c>
      <c r="J267" s="46">
        <v>6.0400000000000002E-2</v>
      </c>
      <c r="K267" s="26">
        <v>1.7399999999999999E-2</v>
      </c>
      <c r="L267" s="26">
        <v>1.61E-2</v>
      </c>
      <c r="M267" s="26"/>
      <c r="N267" s="26">
        <v>1.8E-3</v>
      </c>
      <c r="O267" s="28">
        <f t="shared" si="20"/>
        <v>1.1925000000000001</v>
      </c>
    </row>
    <row r="268" spans="1:15">
      <c r="A268" s="20">
        <f t="shared" si="21"/>
        <v>265</v>
      </c>
      <c r="B268" s="21" t="s">
        <v>279</v>
      </c>
      <c r="C268" s="44">
        <v>5</v>
      </c>
      <c r="D268" s="45">
        <v>4564.6000000000004</v>
      </c>
      <c r="E268" s="24">
        <v>1.1200000000000001</v>
      </c>
      <c r="F268" s="25">
        <f t="shared" si="22"/>
        <v>5112.3520000000008</v>
      </c>
      <c r="G268" s="25">
        <f t="shared" si="23"/>
        <v>1.3356000000000003</v>
      </c>
      <c r="H268" s="25">
        <f t="shared" si="24"/>
        <v>6096.479760000002</v>
      </c>
      <c r="I268" s="26">
        <v>9.6799999999999997E-2</v>
      </c>
      <c r="J268" s="46">
        <v>6.0400000000000002E-2</v>
      </c>
      <c r="K268" s="26">
        <v>1.7399999999999999E-2</v>
      </c>
      <c r="L268" s="26">
        <v>1.61E-2</v>
      </c>
      <c r="M268" s="26"/>
      <c r="N268" s="26">
        <v>1.8E-3</v>
      </c>
      <c r="O268" s="28">
        <f t="shared" si="20"/>
        <v>1.1925000000000001</v>
      </c>
    </row>
    <row r="269" spans="1:15">
      <c r="A269" s="20">
        <f t="shared" si="21"/>
        <v>266</v>
      </c>
      <c r="B269" s="21" t="s">
        <v>280</v>
      </c>
      <c r="C269" s="44">
        <v>5</v>
      </c>
      <c r="D269" s="45">
        <v>3110.8</v>
      </c>
      <c r="E269" s="24">
        <v>1.1299999999999999</v>
      </c>
      <c r="F269" s="25">
        <f t="shared" si="22"/>
        <v>3515.2039999999997</v>
      </c>
      <c r="G269" s="25">
        <f t="shared" si="23"/>
        <v>1.3475250000000001</v>
      </c>
      <c r="H269" s="25">
        <f t="shared" si="24"/>
        <v>4191.8807700000007</v>
      </c>
      <c r="I269" s="26">
        <v>9.6799999999999997E-2</v>
      </c>
      <c r="J269" s="46">
        <v>6.0400000000000002E-2</v>
      </c>
      <c r="K269" s="26">
        <v>1.7399999999999999E-2</v>
      </c>
      <c r="L269" s="26">
        <v>1.61E-2</v>
      </c>
      <c r="M269" s="26"/>
      <c r="N269" s="26">
        <v>1.8E-3</v>
      </c>
      <c r="O269" s="28">
        <f t="shared" si="20"/>
        <v>1.1925000000000001</v>
      </c>
    </row>
    <row r="270" spans="1:15">
      <c r="A270" s="20">
        <f t="shared" si="21"/>
        <v>267</v>
      </c>
      <c r="B270" s="21" t="s">
        <v>281</v>
      </c>
      <c r="C270" s="44">
        <v>5</v>
      </c>
      <c r="D270" s="45">
        <v>3092.1</v>
      </c>
      <c r="E270" s="24">
        <v>1.18</v>
      </c>
      <c r="F270" s="25">
        <f t="shared" si="22"/>
        <v>3648.6779999999999</v>
      </c>
      <c r="G270" s="25">
        <f t="shared" si="23"/>
        <v>1.4071500000000001</v>
      </c>
      <c r="H270" s="25">
        <f t="shared" si="24"/>
        <v>4351.0485150000004</v>
      </c>
      <c r="I270" s="26">
        <v>9.6799999999999997E-2</v>
      </c>
      <c r="J270" s="46">
        <v>6.0400000000000002E-2</v>
      </c>
      <c r="K270" s="26">
        <v>1.7399999999999999E-2</v>
      </c>
      <c r="L270" s="26">
        <v>1.61E-2</v>
      </c>
      <c r="M270" s="26"/>
      <c r="N270" s="26">
        <v>1.8E-3</v>
      </c>
      <c r="O270" s="28">
        <f t="shared" si="20"/>
        <v>1.1925000000000001</v>
      </c>
    </row>
    <row r="271" spans="1:15">
      <c r="A271" s="20">
        <f t="shared" si="21"/>
        <v>268</v>
      </c>
      <c r="B271" s="21" t="s">
        <v>282</v>
      </c>
      <c r="C271" s="44">
        <v>5</v>
      </c>
      <c r="D271" s="45">
        <v>3106.5</v>
      </c>
      <c r="E271" s="24">
        <v>1.1000000000000001</v>
      </c>
      <c r="F271" s="25">
        <f t="shared" si="22"/>
        <v>3417.15</v>
      </c>
      <c r="G271" s="25">
        <f t="shared" si="23"/>
        <v>1.3117500000000002</v>
      </c>
      <c r="H271" s="25">
        <f t="shared" si="24"/>
        <v>4074.9513750000006</v>
      </c>
      <c r="I271" s="26">
        <v>9.6799999999999997E-2</v>
      </c>
      <c r="J271" s="46">
        <v>6.0400000000000002E-2</v>
      </c>
      <c r="K271" s="26">
        <v>1.7399999999999999E-2</v>
      </c>
      <c r="L271" s="26">
        <v>1.61E-2</v>
      </c>
      <c r="M271" s="26"/>
      <c r="N271" s="26">
        <v>1.8E-3</v>
      </c>
      <c r="O271" s="28">
        <f t="shared" si="20"/>
        <v>1.1925000000000001</v>
      </c>
    </row>
    <row r="272" spans="1:15">
      <c r="A272" s="20">
        <f t="shared" si="21"/>
        <v>269</v>
      </c>
      <c r="B272" s="43" t="s">
        <v>283</v>
      </c>
      <c r="C272" s="44">
        <v>6</v>
      </c>
      <c r="D272" s="45">
        <v>3510.6</v>
      </c>
      <c r="E272" s="24">
        <v>1.31</v>
      </c>
      <c r="F272" s="25">
        <f t="shared" si="22"/>
        <v>4598.8860000000004</v>
      </c>
      <c r="G272" s="25">
        <f t="shared" si="23"/>
        <v>1.5621750000000003</v>
      </c>
      <c r="H272" s="25">
        <f t="shared" si="24"/>
        <v>5484.1715550000008</v>
      </c>
      <c r="I272" s="26">
        <v>9.6799999999999997E-2</v>
      </c>
      <c r="J272" s="46">
        <v>6.0400000000000002E-2</v>
      </c>
      <c r="K272" s="26">
        <v>1.7399999999999999E-2</v>
      </c>
      <c r="L272" s="26">
        <v>1.61E-2</v>
      </c>
      <c r="M272" s="26"/>
      <c r="N272" s="26">
        <v>1.8E-3</v>
      </c>
      <c r="O272" s="28">
        <f t="shared" si="20"/>
        <v>1.1925000000000001</v>
      </c>
    </row>
    <row r="273" spans="1:15">
      <c r="A273" s="20">
        <f t="shared" si="21"/>
        <v>270</v>
      </c>
      <c r="B273" s="21" t="s">
        <v>284</v>
      </c>
      <c r="C273" s="44">
        <v>7</v>
      </c>
      <c r="D273" s="45">
        <v>6004.15</v>
      </c>
      <c r="E273" s="24">
        <v>0.96</v>
      </c>
      <c r="F273" s="25">
        <f t="shared" si="22"/>
        <v>5763.9839999999995</v>
      </c>
      <c r="G273" s="25">
        <f t="shared" si="23"/>
        <v>1.1448</v>
      </c>
      <c r="H273" s="25">
        <f t="shared" si="24"/>
        <v>6873.5509199999997</v>
      </c>
      <c r="I273" s="26">
        <v>9.6799999999999997E-2</v>
      </c>
      <c r="J273" s="46">
        <v>6.0400000000000002E-2</v>
      </c>
      <c r="K273" s="26">
        <v>1.7399999999999999E-2</v>
      </c>
      <c r="L273" s="26">
        <v>1.61E-2</v>
      </c>
      <c r="M273" s="26"/>
      <c r="N273" s="26">
        <v>1.8E-3</v>
      </c>
      <c r="O273" s="28">
        <f t="shared" si="20"/>
        <v>1.1925000000000001</v>
      </c>
    </row>
    <row r="274" spans="1:15">
      <c r="A274" s="20">
        <f t="shared" si="21"/>
        <v>271</v>
      </c>
      <c r="B274" s="21" t="s">
        <v>285</v>
      </c>
      <c r="C274" s="44">
        <v>8</v>
      </c>
      <c r="D274" s="45">
        <v>2863.95</v>
      </c>
      <c r="E274" s="24">
        <v>1.08</v>
      </c>
      <c r="F274" s="25">
        <f t="shared" si="22"/>
        <v>3093.0659999999998</v>
      </c>
      <c r="G274" s="25">
        <f t="shared" si="23"/>
        <v>1.2879000000000003</v>
      </c>
      <c r="H274" s="25">
        <f t="shared" si="24"/>
        <v>3688.4812050000005</v>
      </c>
      <c r="I274" s="26">
        <v>9.6799999999999997E-2</v>
      </c>
      <c r="J274" s="46">
        <v>6.0400000000000002E-2</v>
      </c>
      <c r="K274" s="26">
        <v>1.7399999999999999E-2</v>
      </c>
      <c r="L274" s="26">
        <v>1.61E-2</v>
      </c>
      <c r="M274" s="26"/>
      <c r="N274" s="26">
        <v>1.8E-3</v>
      </c>
      <c r="O274" s="28">
        <f t="shared" si="20"/>
        <v>1.1925000000000001</v>
      </c>
    </row>
    <row r="275" spans="1:15">
      <c r="A275" s="20">
        <f t="shared" si="21"/>
        <v>272</v>
      </c>
      <c r="B275" s="21" t="s">
        <v>286</v>
      </c>
      <c r="C275" s="44">
        <v>9</v>
      </c>
      <c r="D275" s="45">
        <v>4245.8999999999996</v>
      </c>
      <c r="E275" s="24">
        <v>1.18</v>
      </c>
      <c r="F275" s="25">
        <f t="shared" si="22"/>
        <v>5010.1619999999994</v>
      </c>
      <c r="G275" s="25">
        <f t="shared" si="23"/>
        <v>1.4071500000000001</v>
      </c>
      <c r="H275" s="25">
        <f t="shared" si="24"/>
        <v>5974.6181850000003</v>
      </c>
      <c r="I275" s="26">
        <v>9.6799999999999997E-2</v>
      </c>
      <c r="J275" s="46">
        <v>6.0400000000000002E-2</v>
      </c>
      <c r="K275" s="26">
        <v>1.7399999999999999E-2</v>
      </c>
      <c r="L275" s="26">
        <v>1.61E-2</v>
      </c>
      <c r="M275" s="26"/>
      <c r="N275" s="26">
        <v>1.8E-3</v>
      </c>
      <c r="O275" s="28">
        <f t="shared" si="20"/>
        <v>1.1925000000000001</v>
      </c>
    </row>
    <row r="276" spans="1:15">
      <c r="A276" s="20">
        <f t="shared" si="21"/>
        <v>273</v>
      </c>
      <c r="B276" s="21" t="s">
        <v>287</v>
      </c>
      <c r="C276" s="44">
        <v>9</v>
      </c>
      <c r="D276" s="45">
        <v>6423.85</v>
      </c>
      <c r="E276" s="24">
        <v>1.28</v>
      </c>
      <c r="F276" s="25">
        <f t="shared" si="22"/>
        <v>8222.5280000000002</v>
      </c>
      <c r="G276" s="25">
        <f t="shared" si="23"/>
        <v>1.5264000000000002</v>
      </c>
      <c r="H276" s="25">
        <f t="shared" si="24"/>
        <v>9805.3646400000016</v>
      </c>
      <c r="I276" s="26">
        <v>9.6799999999999997E-2</v>
      </c>
      <c r="J276" s="46">
        <v>6.0400000000000002E-2</v>
      </c>
      <c r="K276" s="26">
        <v>1.7399999999999999E-2</v>
      </c>
      <c r="L276" s="26">
        <v>1.61E-2</v>
      </c>
      <c r="M276" s="26"/>
      <c r="N276" s="26">
        <v>1.8E-3</v>
      </c>
      <c r="O276" s="28">
        <f t="shared" si="20"/>
        <v>1.1925000000000001</v>
      </c>
    </row>
    <row r="277" spans="1:15">
      <c r="A277" s="20">
        <f t="shared" si="21"/>
        <v>274</v>
      </c>
      <c r="B277" s="21" t="s">
        <v>288</v>
      </c>
      <c r="C277" s="44">
        <v>9</v>
      </c>
      <c r="D277" s="45">
        <v>9241.56</v>
      </c>
      <c r="E277" s="24">
        <v>1.27</v>
      </c>
      <c r="F277" s="25">
        <f t="shared" si="22"/>
        <v>11736.781199999999</v>
      </c>
      <c r="G277" s="25">
        <f t="shared" si="23"/>
        <v>1.5144750000000002</v>
      </c>
      <c r="H277" s="25">
        <f t="shared" si="24"/>
        <v>13996.111581000001</v>
      </c>
      <c r="I277" s="26">
        <v>9.6799999999999997E-2</v>
      </c>
      <c r="J277" s="46">
        <v>6.0400000000000002E-2</v>
      </c>
      <c r="K277" s="26">
        <v>1.7399999999999999E-2</v>
      </c>
      <c r="L277" s="26">
        <v>1.61E-2</v>
      </c>
      <c r="M277" s="26"/>
      <c r="N277" s="26">
        <v>1.8E-3</v>
      </c>
      <c r="O277" s="28">
        <f t="shared" si="20"/>
        <v>1.1925000000000001</v>
      </c>
    </row>
    <row r="278" spans="1:15">
      <c r="A278" s="20">
        <f t="shared" si="21"/>
        <v>275</v>
      </c>
      <c r="B278" s="21" t="s">
        <v>289</v>
      </c>
      <c r="C278" s="44">
        <v>9</v>
      </c>
      <c r="D278" s="45">
        <v>8200.2999999999993</v>
      </c>
      <c r="E278" s="24">
        <v>1.0900000000000001</v>
      </c>
      <c r="F278" s="25">
        <f t="shared" si="22"/>
        <v>8938.3269999999993</v>
      </c>
      <c r="G278" s="25">
        <f t="shared" si="23"/>
        <v>1.2998250000000002</v>
      </c>
      <c r="H278" s="25">
        <f t="shared" si="24"/>
        <v>10658.9549475</v>
      </c>
      <c r="I278" s="26">
        <v>9.6799999999999997E-2</v>
      </c>
      <c r="J278" s="46">
        <v>6.0400000000000002E-2</v>
      </c>
      <c r="K278" s="26">
        <v>1.7399999999999999E-2</v>
      </c>
      <c r="L278" s="26">
        <v>1.61E-2</v>
      </c>
      <c r="M278" s="26"/>
      <c r="N278" s="26">
        <v>1.8E-3</v>
      </c>
      <c r="O278" s="28">
        <f t="shared" si="20"/>
        <v>1.1925000000000001</v>
      </c>
    </row>
    <row r="279" spans="1:15">
      <c r="A279" s="20">
        <f t="shared" si="21"/>
        <v>276</v>
      </c>
      <c r="B279" s="21" t="s">
        <v>290</v>
      </c>
      <c r="C279" s="44">
        <v>9</v>
      </c>
      <c r="D279" s="45">
        <v>5598.74</v>
      </c>
      <c r="E279" s="24">
        <v>0.98</v>
      </c>
      <c r="F279" s="25">
        <f t="shared" si="22"/>
        <v>5486.7651999999998</v>
      </c>
      <c r="G279" s="25">
        <f t="shared" si="23"/>
        <v>1.1686500000000002</v>
      </c>
      <c r="H279" s="25">
        <f t="shared" si="24"/>
        <v>6542.967501000001</v>
      </c>
      <c r="I279" s="26">
        <v>9.6799999999999997E-2</v>
      </c>
      <c r="J279" s="46">
        <v>6.0400000000000002E-2</v>
      </c>
      <c r="K279" s="26">
        <v>1.7399999999999999E-2</v>
      </c>
      <c r="L279" s="26">
        <v>1.61E-2</v>
      </c>
      <c r="M279" s="26"/>
      <c r="N279" s="26">
        <v>1.8E-3</v>
      </c>
      <c r="O279" s="28">
        <f t="shared" si="20"/>
        <v>1.1925000000000001</v>
      </c>
    </row>
    <row r="280" spans="1:15">
      <c r="A280" s="20">
        <f t="shared" si="21"/>
        <v>277</v>
      </c>
      <c r="B280" s="21" t="s">
        <v>291</v>
      </c>
      <c r="C280" s="44">
        <v>9</v>
      </c>
      <c r="D280" s="45">
        <v>3665.9</v>
      </c>
      <c r="E280" s="24">
        <v>1.1599999999999999</v>
      </c>
      <c r="F280" s="25">
        <f t="shared" si="22"/>
        <v>4252.4439999999995</v>
      </c>
      <c r="G280" s="25">
        <f t="shared" si="23"/>
        <v>1.3833</v>
      </c>
      <c r="H280" s="25">
        <f t="shared" si="24"/>
        <v>5071.0394699999997</v>
      </c>
      <c r="I280" s="26">
        <v>9.6799999999999997E-2</v>
      </c>
      <c r="J280" s="46">
        <v>6.0400000000000002E-2</v>
      </c>
      <c r="K280" s="26">
        <v>1.7399999999999999E-2</v>
      </c>
      <c r="L280" s="26">
        <v>1.61E-2</v>
      </c>
      <c r="M280" s="26"/>
      <c r="N280" s="26">
        <v>1.8E-3</v>
      </c>
      <c r="O280" s="28">
        <f t="shared" si="20"/>
        <v>1.1925000000000001</v>
      </c>
    </row>
    <row r="281" spans="1:15">
      <c r="A281" s="20">
        <f t="shared" si="21"/>
        <v>278</v>
      </c>
      <c r="B281" s="50" t="s">
        <v>292</v>
      </c>
      <c r="C281" s="51">
        <v>9</v>
      </c>
      <c r="D281" s="45">
        <v>8467.4</v>
      </c>
      <c r="E281" s="24">
        <v>0.98</v>
      </c>
      <c r="F281" s="25">
        <f t="shared" si="22"/>
        <v>8298.0519999999997</v>
      </c>
      <c r="G281" s="25">
        <f t="shared" si="23"/>
        <v>1.1686500000000002</v>
      </c>
      <c r="H281" s="25">
        <f t="shared" si="24"/>
        <v>9895.4270100000012</v>
      </c>
      <c r="I281" s="26">
        <v>9.6799999999999997E-2</v>
      </c>
      <c r="J281" s="46">
        <v>6.0400000000000002E-2</v>
      </c>
      <c r="K281" s="26">
        <v>1.7399999999999999E-2</v>
      </c>
      <c r="L281" s="26">
        <v>1.61E-2</v>
      </c>
      <c r="M281" s="26"/>
      <c r="N281" s="26">
        <v>1.8E-3</v>
      </c>
      <c r="O281" s="28">
        <f t="shared" si="20"/>
        <v>1.1925000000000001</v>
      </c>
    </row>
    <row r="282" spans="1:15" ht="15.75">
      <c r="A282" s="52" t="s">
        <v>293</v>
      </c>
      <c r="B282" s="53"/>
      <c r="C282" s="54"/>
      <c r="D282" s="55">
        <f>SUM(D4:D281)</f>
        <v>528851.1399999999</v>
      </c>
      <c r="E282" s="24"/>
      <c r="F282" s="56"/>
      <c r="G282" s="57"/>
      <c r="H282" s="58"/>
      <c r="I282" s="59"/>
      <c r="J282" s="59"/>
      <c r="K282" s="60"/>
      <c r="L282" s="60"/>
      <c r="M282" s="60"/>
      <c r="N282" s="60"/>
      <c r="O282" s="6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2"/>
  <sheetViews>
    <sheetView tabSelected="1" workbookViewId="0">
      <selection activeCell="H302" sqref="H302"/>
    </sheetView>
  </sheetViews>
  <sheetFormatPr defaultRowHeight="15"/>
  <cols>
    <col min="1" max="1" width="8.140625" customWidth="1"/>
    <col min="2" max="2" width="24.28515625" customWidth="1"/>
    <col min="3" max="3" width="7.85546875" customWidth="1"/>
    <col min="13" max="13" width="10.140625" customWidth="1"/>
  </cols>
  <sheetData>
    <row r="1" spans="1:15">
      <c r="L1" s="63" t="s">
        <v>294</v>
      </c>
      <c r="M1" s="63"/>
      <c r="N1" s="63"/>
      <c r="O1" s="63"/>
    </row>
    <row r="2" spans="1:15">
      <c r="L2" s="63" t="s">
        <v>296</v>
      </c>
      <c r="M2" s="63"/>
      <c r="N2" s="63"/>
      <c r="O2" s="63"/>
    </row>
    <row r="3" spans="1:15">
      <c r="L3" s="63" t="s">
        <v>295</v>
      </c>
      <c r="M3" s="63"/>
      <c r="N3" s="63"/>
      <c r="O3" s="63"/>
    </row>
    <row r="4" spans="1:15" ht="15.75">
      <c r="B4" s="66"/>
      <c r="C4" s="66"/>
      <c r="D4" s="67" t="s">
        <v>304</v>
      </c>
      <c r="E4" s="67"/>
      <c r="F4" s="67"/>
      <c r="G4" s="67"/>
      <c r="H4" s="67"/>
      <c r="I4" s="67"/>
      <c r="J4" s="67"/>
      <c r="K4" s="66"/>
      <c r="L4" s="69"/>
      <c r="M4" s="69"/>
      <c r="N4" s="69"/>
      <c r="O4" s="69"/>
    </row>
    <row r="5" spans="1:15" ht="15.75">
      <c r="B5" s="67" t="s">
        <v>303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6"/>
      <c r="O5" s="66"/>
    </row>
    <row r="6" spans="1:15" ht="123.75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11" t="s">
        <v>5</v>
      </c>
      <c r="G6" s="12" t="s">
        <v>6</v>
      </c>
      <c r="H6" s="12" t="s">
        <v>7</v>
      </c>
      <c r="I6" s="6" t="s">
        <v>8</v>
      </c>
      <c r="J6" s="7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9" t="s">
        <v>14</v>
      </c>
    </row>
    <row r="7" spans="1:15">
      <c r="A7" s="1"/>
      <c r="B7" s="13"/>
      <c r="C7" s="14"/>
      <c r="D7" s="15"/>
      <c r="E7" s="16"/>
      <c r="F7" s="17"/>
      <c r="G7" s="18"/>
      <c r="H7" s="18"/>
      <c r="I7" s="15"/>
      <c r="J7" s="15"/>
      <c r="K7" s="19"/>
      <c r="L7" s="19"/>
      <c r="M7" s="19"/>
      <c r="N7" s="19"/>
      <c r="O7" s="19"/>
    </row>
    <row r="8" spans="1:15">
      <c r="A8" s="20">
        <v>1</v>
      </c>
      <c r="B8" s="21" t="s">
        <v>15</v>
      </c>
      <c r="C8" s="22">
        <v>1</v>
      </c>
      <c r="D8" s="23">
        <v>43.4</v>
      </c>
      <c r="E8" s="24">
        <v>0.2</v>
      </c>
      <c r="F8" s="25">
        <f>E8*D8</f>
        <v>8.68</v>
      </c>
      <c r="G8" s="25">
        <f>E8*O8</f>
        <v>0.21936</v>
      </c>
      <c r="H8" s="61">
        <f>D8*G8</f>
        <v>9.5202239999999989</v>
      </c>
      <c r="I8" s="26">
        <v>9.6799999999999997E-2</v>
      </c>
      <c r="J8" s="27"/>
      <c r="K8" s="26"/>
      <c r="L8" s="28"/>
      <c r="M8" s="28"/>
      <c r="N8" s="28"/>
      <c r="O8" s="28">
        <f>1+I8</f>
        <v>1.0968</v>
      </c>
    </row>
    <row r="9" spans="1:15">
      <c r="A9" s="20">
        <f>A8+1</f>
        <v>2</v>
      </c>
      <c r="B9" s="21" t="s">
        <v>16</v>
      </c>
      <c r="C9" s="22">
        <v>1</v>
      </c>
      <c r="D9" s="23">
        <v>32.4</v>
      </c>
      <c r="E9" s="24">
        <v>0.27</v>
      </c>
      <c r="F9" s="25">
        <f t="shared" ref="F9:F73" si="0">E9*D9</f>
        <v>8.7479999999999993</v>
      </c>
      <c r="G9" s="25">
        <f t="shared" ref="G9:G73" si="1">E9*O9</f>
        <v>0.29613600000000001</v>
      </c>
      <c r="H9" s="25">
        <f t="shared" ref="H9:H73" si="2">G9*D9</f>
        <v>9.5948063999999995</v>
      </c>
      <c r="I9" s="26">
        <v>9.6799999999999997E-2</v>
      </c>
      <c r="J9" s="29"/>
      <c r="K9" s="26"/>
      <c r="L9" s="28"/>
      <c r="M9" s="28"/>
      <c r="N9" s="28"/>
      <c r="O9" s="28">
        <f t="shared" ref="O9:O54" si="3">1+I9</f>
        <v>1.0968</v>
      </c>
    </row>
    <row r="10" spans="1:15">
      <c r="A10" s="20">
        <f t="shared" ref="A10:A73" si="4">A9+1</f>
        <v>3</v>
      </c>
      <c r="B10" s="21" t="s">
        <v>17</v>
      </c>
      <c r="C10" s="22">
        <v>1</v>
      </c>
      <c r="D10" s="23">
        <v>53.2</v>
      </c>
      <c r="E10" s="24">
        <v>0.19</v>
      </c>
      <c r="F10" s="25">
        <f t="shared" si="0"/>
        <v>10.108000000000001</v>
      </c>
      <c r="G10" s="25">
        <f t="shared" si="1"/>
        <v>0.20839199999999999</v>
      </c>
      <c r="H10" s="25">
        <f t="shared" si="2"/>
        <v>11.086454400000001</v>
      </c>
      <c r="I10" s="26">
        <v>9.6799999999999997E-2</v>
      </c>
      <c r="J10" s="29"/>
      <c r="K10" s="26"/>
      <c r="L10" s="28"/>
      <c r="M10" s="28"/>
      <c r="N10" s="28"/>
      <c r="O10" s="28">
        <f t="shared" si="3"/>
        <v>1.0968</v>
      </c>
    </row>
    <row r="11" spans="1:15">
      <c r="A11" s="20">
        <f t="shared" si="4"/>
        <v>4</v>
      </c>
      <c r="B11" s="21" t="s">
        <v>18</v>
      </c>
      <c r="C11" s="22">
        <v>1</v>
      </c>
      <c r="D11" s="23">
        <v>87.9</v>
      </c>
      <c r="E11" s="24">
        <v>0.2</v>
      </c>
      <c r="F11" s="25">
        <f t="shared" si="0"/>
        <v>17.580000000000002</v>
      </c>
      <c r="G11" s="25">
        <f t="shared" si="1"/>
        <v>0.21936</v>
      </c>
      <c r="H11" s="25">
        <f t="shared" si="2"/>
        <v>19.281744</v>
      </c>
      <c r="I11" s="26">
        <v>9.6799999999999997E-2</v>
      </c>
      <c r="J11" s="29"/>
      <c r="K11" s="26"/>
      <c r="L11" s="28"/>
      <c r="M11" s="28"/>
      <c r="N11" s="28"/>
      <c r="O11" s="28">
        <f t="shared" si="3"/>
        <v>1.0968</v>
      </c>
    </row>
    <row r="12" spans="1:15">
      <c r="A12" s="20">
        <f t="shared" si="4"/>
        <v>5</v>
      </c>
      <c r="B12" s="21" t="s">
        <v>19</v>
      </c>
      <c r="C12" s="22">
        <v>1</v>
      </c>
      <c r="D12" s="23">
        <v>108.51</v>
      </c>
      <c r="E12" s="24">
        <v>0.19</v>
      </c>
      <c r="F12" s="25">
        <f t="shared" si="0"/>
        <v>20.616900000000001</v>
      </c>
      <c r="G12" s="25">
        <f t="shared" si="1"/>
        <v>0.20839199999999999</v>
      </c>
      <c r="H12" s="25">
        <f t="shared" si="2"/>
        <v>22.61261592</v>
      </c>
      <c r="I12" s="26">
        <v>9.6799999999999997E-2</v>
      </c>
      <c r="J12" s="29"/>
      <c r="K12" s="26"/>
      <c r="L12" s="28"/>
      <c r="M12" s="28"/>
      <c r="N12" s="28"/>
      <c r="O12" s="28">
        <f t="shared" si="3"/>
        <v>1.0968</v>
      </c>
    </row>
    <row r="13" spans="1:15">
      <c r="A13" s="20">
        <f t="shared" si="4"/>
        <v>6</v>
      </c>
      <c r="B13" s="21" t="s">
        <v>20</v>
      </c>
      <c r="C13" s="22">
        <v>1</v>
      </c>
      <c r="D13" s="23">
        <v>24.6</v>
      </c>
      <c r="E13" s="24">
        <v>0</v>
      </c>
      <c r="F13" s="25">
        <v>0</v>
      </c>
      <c r="G13" s="25">
        <v>0</v>
      </c>
      <c r="H13" s="25">
        <v>0</v>
      </c>
      <c r="I13" s="26">
        <v>9.6799999999999997E-2</v>
      </c>
      <c r="J13" s="29"/>
      <c r="K13" s="26"/>
      <c r="L13" s="28"/>
      <c r="M13" s="28"/>
      <c r="N13" s="28"/>
      <c r="O13" s="28">
        <v>0</v>
      </c>
    </row>
    <row r="14" spans="1:15">
      <c r="A14" s="20">
        <f t="shared" si="4"/>
        <v>7</v>
      </c>
      <c r="B14" s="21" t="s">
        <v>21</v>
      </c>
      <c r="C14" s="22">
        <v>1</v>
      </c>
      <c r="D14" s="23">
        <v>114</v>
      </c>
      <c r="E14" s="24">
        <v>0.15</v>
      </c>
      <c r="F14" s="25">
        <f t="shared" si="0"/>
        <v>17.099999999999998</v>
      </c>
      <c r="G14" s="25">
        <f t="shared" si="1"/>
        <v>0.16452</v>
      </c>
      <c r="H14" s="25">
        <f t="shared" si="2"/>
        <v>18.755279999999999</v>
      </c>
      <c r="I14" s="26">
        <v>9.6799999999999997E-2</v>
      </c>
      <c r="J14" s="29"/>
      <c r="K14" s="26"/>
      <c r="L14" s="28"/>
      <c r="M14" s="28"/>
      <c r="N14" s="28"/>
      <c r="O14" s="28">
        <f t="shared" si="3"/>
        <v>1.0968</v>
      </c>
    </row>
    <row r="15" spans="1:15">
      <c r="A15" s="20">
        <f t="shared" si="4"/>
        <v>8</v>
      </c>
      <c r="B15" s="21" t="s">
        <v>22</v>
      </c>
      <c r="C15" s="22">
        <v>1</v>
      </c>
      <c r="D15" s="23">
        <v>130.9</v>
      </c>
      <c r="E15" s="24">
        <v>0.2</v>
      </c>
      <c r="F15" s="25">
        <f t="shared" si="0"/>
        <v>26.180000000000003</v>
      </c>
      <c r="G15" s="25">
        <f t="shared" si="1"/>
        <v>0.21936</v>
      </c>
      <c r="H15" s="25">
        <f t="shared" si="2"/>
        <v>28.714224000000002</v>
      </c>
      <c r="I15" s="26">
        <v>9.6799999999999997E-2</v>
      </c>
      <c r="J15" s="29"/>
      <c r="K15" s="26"/>
      <c r="L15" s="28"/>
      <c r="M15" s="28"/>
      <c r="N15" s="28"/>
      <c r="O15" s="28">
        <f t="shared" si="3"/>
        <v>1.0968</v>
      </c>
    </row>
    <row r="16" spans="1:15">
      <c r="A16" s="20">
        <f t="shared" si="4"/>
        <v>9</v>
      </c>
      <c r="B16" s="21" t="s">
        <v>23</v>
      </c>
      <c r="C16" s="22">
        <v>1</v>
      </c>
      <c r="D16" s="23">
        <v>99.1</v>
      </c>
      <c r="E16" s="24">
        <v>0.18</v>
      </c>
      <c r="F16" s="25">
        <f t="shared" si="0"/>
        <v>17.837999999999997</v>
      </c>
      <c r="G16" s="25">
        <f t="shared" si="1"/>
        <v>0.19742399999999999</v>
      </c>
      <c r="H16" s="25">
        <f t="shared" si="2"/>
        <v>19.564718399999997</v>
      </c>
      <c r="I16" s="26">
        <v>9.6799999999999997E-2</v>
      </c>
      <c r="J16" s="29"/>
      <c r="K16" s="26"/>
      <c r="L16" s="28"/>
      <c r="M16" s="28"/>
      <c r="N16" s="28"/>
      <c r="O16" s="28">
        <f t="shared" si="3"/>
        <v>1.0968</v>
      </c>
    </row>
    <row r="17" spans="1:15">
      <c r="A17" s="20">
        <f t="shared" si="4"/>
        <v>10</v>
      </c>
      <c r="B17" s="21" t="s">
        <v>24</v>
      </c>
      <c r="C17" s="22">
        <v>1</v>
      </c>
      <c r="D17" s="23">
        <v>272.3</v>
      </c>
      <c r="E17" s="24">
        <v>0.19</v>
      </c>
      <c r="F17" s="25">
        <f t="shared" si="0"/>
        <v>51.737000000000002</v>
      </c>
      <c r="G17" s="25">
        <f t="shared" si="1"/>
        <v>0.20839199999999999</v>
      </c>
      <c r="H17" s="25">
        <f t="shared" si="2"/>
        <v>56.745141600000004</v>
      </c>
      <c r="I17" s="26">
        <v>9.6799999999999997E-2</v>
      </c>
      <c r="J17" s="29"/>
      <c r="K17" s="26"/>
      <c r="L17" s="28"/>
      <c r="M17" s="28"/>
      <c r="N17" s="28"/>
      <c r="O17" s="28">
        <f t="shared" si="3"/>
        <v>1.0968</v>
      </c>
    </row>
    <row r="18" spans="1:15">
      <c r="A18" s="20">
        <f t="shared" si="4"/>
        <v>11</v>
      </c>
      <c r="B18" s="21" t="s">
        <v>25</v>
      </c>
      <c r="C18" s="22">
        <v>1</v>
      </c>
      <c r="D18" s="23">
        <v>102.8</v>
      </c>
      <c r="E18" s="24">
        <v>0.26</v>
      </c>
      <c r="F18" s="25">
        <f t="shared" si="0"/>
        <v>26.728000000000002</v>
      </c>
      <c r="G18" s="25">
        <f t="shared" si="1"/>
        <v>0.28516800000000003</v>
      </c>
      <c r="H18" s="25">
        <f t="shared" si="2"/>
        <v>29.315270400000003</v>
      </c>
      <c r="I18" s="26">
        <v>9.6799999999999997E-2</v>
      </c>
      <c r="J18" s="29"/>
      <c r="K18" s="26"/>
      <c r="L18" s="28"/>
      <c r="M18" s="28"/>
      <c r="N18" s="28"/>
      <c r="O18" s="28">
        <f t="shared" si="3"/>
        <v>1.0968</v>
      </c>
    </row>
    <row r="19" spans="1:15">
      <c r="A19" s="20">
        <f t="shared" si="4"/>
        <v>12</v>
      </c>
      <c r="B19" s="21" t="s">
        <v>26</v>
      </c>
      <c r="C19" s="22">
        <v>1</v>
      </c>
      <c r="D19" s="23">
        <v>123.5</v>
      </c>
      <c r="E19" s="24">
        <v>0.21</v>
      </c>
      <c r="F19" s="25">
        <f t="shared" si="0"/>
        <v>25.934999999999999</v>
      </c>
      <c r="G19" s="25">
        <f t="shared" si="1"/>
        <v>0.23032799999999998</v>
      </c>
      <c r="H19" s="25">
        <f t="shared" si="2"/>
        <v>28.445507999999997</v>
      </c>
      <c r="I19" s="26">
        <v>9.6799999999999997E-2</v>
      </c>
      <c r="J19" s="29"/>
      <c r="K19" s="26"/>
      <c r="L19" s="28"/>
      <c r="M19" s="28"/>
      <c r="N19" s="28"/>
      <c r="O19" s="28">
        <f t="shared" si="3"/>
        <v>1.0968</v>
      </c>
    </row>
    <row r="20" spans="1:15">
      <c r="A20" s="20">
        <f t="shared" si="4"/>
        <v>13</v>
      </c>
      <c r="B20" s="21" t="s">
        <v>27</v>
      </c>
      <c r="C20" s="22">
        <v>1</v>
      </c>
      <c r="D20" s="23">
        <v>137.5</v>
      </c>
      <c r="E20" s="24">
        <v>0.25</v>
      </c>
      <c r="F20" s="25">
        <f t="shared" si="0"/>
        <v>34.375</v>
      </c>
      <c r="G20" s="25">
        <f t="shared" si="1"/>
        <v>0.2742</v>
      </c>
      <c r="H20" s="25">
        <f t="shared" si="2"/>
        <v>37.702500000000001</v>
      </c>
      <c r="I20" s="26">
        <v>9.6799999999999997E-2</v>
      </c>
      <c r="J20" s="29"/>
      <c r="K20" s="26"/>
      <c r="L20" s="28"/>
      <c r="M20" s="28"/>
      <c r="N20" s="28"/>
      <c r="O20" s="28">
        <f t="shared" si="3"/>
        <v>1.0968</v>
      </c>
    </row>
    <row r="21" spans="1:15">
      <c r="A21" s="20">
        <f t="shared" si="4"/>
        <v>14</v>
      </c>
      <c r="B21" s="21" t="s">
        <v>28</v>
      </c>
      <c r="C21" s="22">
        <v>1</v>
      </c>
      <c r="D21" s="23">
        <v>30.2</v>
      </c>
      <c r="E21" s="24">
        <v>0.21</v>
      </c>
      <c r="F21" s="25">
        <f t="shared" si="0"/>
        <v>6.3419999999999996</v>
      </c>
      <c r="G21" s="25">
        <f t="shared" si="1"/>
        <v>0.23032799999999998</v>
      </c>
      <c r="H21" s="25">
        <f t="shared" si="2"/>
        <v>6.9559055999999995</v>
      </c>
      <c r="I21" s="26">
        <v>9.6799999999999997E-2</v>
      </c>
      <c r="J21" s="29"/>
      <c r="K21" s="26"/>
      <c r="L21" s="28"/>
      <c r="M21" s="28"/>
      <c r="N21" s="28"/>
      <c r="O21" s="28">
        <f t="shared" si="3"/>
        <v>1.0968</v>
      </c>
    </row>
    <row r="22" spans="1:15">
      <c r="A22" s="20">
        <f t="shared" si="4"/>
        <v>15</v>
      </c>
      <c r="B22" s="21" t="s">
        <v>29</v>
      </c>
      <c r="C22" s="22">
        <v>1</v>
      </c>
      <c r="D22" s="23">
        <v>82.5</v>
      </c>
      <c r="E22" s="24">
        <v>0</v>
      </c>
      <c r="F22" s="25">
        <f t="shared" si="0"/>
        <v>0</v>
      </c>
      <c r="G22" s="25">
        <f t="shared" si="1"/>
        <v>0</v>
      </c>
      <c r="H22" s="25">
        <f t="shared" si="2"/>
        <v>0</v>
      </c>
      <c r="I22" s="26">
        <v>9.6799999999999997E-2</v>
      </c>
      <c r="J22" s="29"/>
      <c r="K22" s="26"/>
      <c r="L22" s="28"/>
      <c r="M22" s="28"/>
      <c r="N22" s="28"/>
      <c r="O22" s="28">
        <f t="shared" si="3"/>
        <v>1.0968</v>
      </c>
    </row>
    <row r="23" spans="1:15">
      <c r="A23" s="20">
        <f t="shared" si="4"/>
        <v>16</v>
      </c>
      <c r="B23" s="21" t="s">
        <v>30</v>
      </c>
      <c r="C23" s="22">
        <v>1</v>
      </c>
      <c r="D23" s="23">
        <v>31.1</v>
      </c>
      <c r="E23" s="24">
        <v>0.24</v>
      </c>
      <c r="F23" s="25">
        <f t="shared" si="0"/>
        <v>7.4640000000000004</v>
      </c>
      <c r="G23" s="25">
        <f t="shared" si="1"/>
        <v>0.26323199999999997</v>
      </c>
      <c r="H23" s="25">
        <f t="shared" si="2"/>
        <v>8.1865151999999988</v>
      </c>
      <c r="I23" s="26">
        <v>9.6799999999999997E-2</v>
      </c>
      <c r="J23" s="29"/>
      <c r="K23" s="26"/>
      <c r="L23" s="28"/>
      <c r="M23" s="28"/>
      <c r="N23" s="28"/>
      <c r="O23" s="28">
        <f t="shared" si="3"/>
        <v>1.0968</v>
      </c>
    </row>
    <row r="24" spans="1:15">
      <c r="A24" s="20">
        <f t="shared" si="4"/>
        <v>17</v>
      </c>
      <c r="B24" s="21" t="s">
        <v>31</v>
      </c>
      <c r="C24" s="22">
        <v>1</v>
      </c>
      <c r="D24" s="23">
        <v>75.5</v>
      </c>
      <c r="E24" s="24">
        <v>0.23</v>
      </c>
      <c r="F24" s="25">
        <f t="shared" si="0"/>
        <v>17.365000000000002</v>
      </c>
      <c r="G24" s="25">
        <f t="shared" si="1"/>
        <v>0.25226399999999999</v>
      </c>
      <c r="H24" s="25">
        <f t="shared" si="2"/>
        <v>19.045932000000001</v>
      </c>
      <c r="I24" s="26">
        <v>9.6799999999999997E-2</v>
      </c>
      <c r="J24" s="29"/>
      <c r="K24" s="26"/>
      <c r="L24" s="28"/>
      <c r="M24" s="28"/>
      <c r="N24" s="28"/>
      <c r="O24" s="28">
        <f t="shared" si="3"/>
        <v>1.0968</v>
      </c>
    </row>
    <row r="25" spans="1:15">
      <c r="A25" s="20">
        <f t="shared" si="4"/>
        <v>18</v>
      </c>
      <c r="B25" s="21" t="s">
        <v>32</v>
      </c>
      <c r="C25" s="22">
        <v>1</v>
      </c>
      <c r="D25" s="23">
        <v>39.9</v>
      </c>
      <c r="E25" s="24">
        <v>0.22</v>
      </c>
      <c r="F25" s="25">
        <f t="shared" si="0"/>
        <v>8.7780000000000005</v>
      </c>
      <c r="G25" s="25">
        <f t="shared" si="1"/>
        <v>0.24129600000000001</v>
      </c>
      <c r="H25" s="25">
        <f t="shared" si="2"/>
        <v>9.6277103999999998</v>
      </c>
      <c r="I25" s="26">
        <v>9.6799999999999997E-2</v>
      </c>
      <c r="J25" s="29"/>
      <c r="K25" s="26"/>
      <c r="L25" s="28"/>
      <c r="M25" s="28"/>
      <c r="N25" s="28"/>
      <c r="O25" s="28">
        <f t="shared" si="3"/>
        <v>1.0968</v>
      </c>
    </row>
    <row r="26" spans="1:15">
      <c r="A26" s="20">
        <f t="shared" si="4"/>
        <v>19</v>
      </c>
      <c r="B26" s="21" t="s">
        <v>33</v>
      </c>
      <c r="C26" s="22">
        <v>1</v>
      </c>
      <c r="D26" s="23">
        <v>398.7</v>
      </c>
      <c r="E26" s="24">
        <v>0.2</v>
      </c>
      <c r="F26" s="25">
        <f t="shared" si="0"/>
        <v>79.740000000000009</v>
      </c>
      <c r="G26" s="25">
        <f t="shared" si="1"/>
        <v>0.21936</v>
      </c>
      <c r="H26" s="25">
        <f t="shared" si="2"/>
        <v>87.458832000000001</v>
      </c>
      <c r="I26" s="26">
        <v>9.6799999999999997E-2</v>
      </c>
      <c r="J26" s="29"/>
      <c r="K26" s="26"/>
      <c r="L26" s="28"/>
      <c r="M26" s="28"/>
      <c r="N26" s="28"/>
      <c r="O26" s="28">
        <f t="shared" si="3"/>
        <v>1.0968</v>
      </c>
    </row>
    <row r="27" spans="1:15">
      <c r="A27" s="20">
        <f t="shared" si="4"/>
        <v>20</v>
      </c>
      <c r="B27" s="21" t="s">
        <v>34</v>
      </c>
      <c r="C27" s="22">
        <v>1</v>
      </c>
      <c r="D27" s="23">
        <v>447.8</v>
      </c>
      <c r="E27" s="24">
        <v>0.16</v>
      </c>
      <c r="F27" s="25">
        <f t="shared" si="0"/>
        <v>71.64800000000001</v>
      </c>
      <c r="G27" s="25">
        <f t="shared" si="1"/>
        <v>0.17548800000000001</v>
      </c>
      <c r="H27" s="25">
        <f t="shared" si="2"/>
        <v>78.583526400000011</v>
      </c>
      <c r="I27" s="26">
        <v>9.6799999999999997E-2</v>
      </c>
      <c r="J27" s="29"/>
      <c r="K27" s="26"/>
      <c r="L27" s="28"/>
      <c r="M27" s="28"/>
      <c r="N27" s="28"/>
      <c r="O27" s="28">
        <f t="shared" si="3"/>
        <v>1.0968</v>
      </c>
    </row>
    <row r="28" spans="1:15">
      <c r="A28" s="20">
        <f t="shared" si="4"/>
        <v>21</v>
      </c>
      <c r="B28" s="21" t="s">
        <v>35</v>
      </c>
      <c r="C28" s="22">
        <v>1</v>
      </c>
      <c r="D28" s="23">
        <v>69.099999999999994</v>
      </c>
      <c r="E28" s="24">
        <v>0.13</v>
      </c>
      <c r="F28" s="25">
        <f t="shared" si="0"/>
        <v>8.9829999999999988</v>
      </c>
      <c r="G28" s="25">
        <f t="shared" si="1"/>
        <v>0.14258400000000002</v>
      </c>
      <c r="H28" s="25">
        <f t="shared" si="2"/>
        <v>9.8525544000000007</v>
      </c>
      <c r="I28" s="26">
        <v>9.6799999999999997E-2</v>
      </c>
      <c r="J28" s="29"/>
      <c r="K28" s="26"/>
      <c r="L28" s="28"/>
      <c r="M28" s="28"/>
      <c r="N28" s="28"/>
      <c r="O28" s="28">
        <f t="shared" si="3"/>
        <v>1.0968</v>
      </c>
    </row>
    <row r="29" spans="1:15">
      <c r="A29" s="20">
        <f t="shared" si="4"/>
        <v>22</v>
      </c>
      <c r="B29" s="21" t="s">
        <v>36</v>
      </c>
      <c r="C29" s="22">
        <v>1</v>
      </c>
      <c r="D29" s="23">
        <v>149.4</v>
      </c>
      <c r="E29" s="24">
        <v>0.18</v>
      </c>
      <c r="F29" s="25">
        <f t="shared" si="0"/>
        <v>26.891999999999999</v>
      </c>
      <c r="G29" s="25">
        <f t="shared" si="1"/>
        <v>0.19742399999999999</v>
      </c>
      <c r="H29" s="25">
        <f t="shared" si="2"/>
        <v>29.495145600000001</v>
      </c>
      <c r="I29" s="26">
        <v>9.6799999999999997E-2</v>
      </c>
      <c r="J29" s="29"/>
      <c r="K29" s="26"/>
      <c r="L29" s="28"/>
      <c r="M29" s="28"/>
      <c r="N29" s="28"/>
      <c r="O29" s="28">
        <f t="shared" si="3"/>
        <v>1.0968</v>
      </c>
    </row>
    <row r="30" spans="1:15">
      <c r="A30" s="20">
        <f t="shared" si="4"/>
        <v>23</v>
      </c>
      <c r="B30" s="30" t="s">
        <v>37</v>
      </c>
      <c r="C30" s="31">
        <v>1</v>
      </c>
      <c r="D30" s="23">
        <v>126.6</v>
      </c>
      <c r="E30" s="32">
        <v>0.21</v>
      </c>
      <c r="F30" s="25">
        <f t="shared" si="0"/>
        <v>26.585999999999999</v>
      </c>
      <c r="G30" s="25">
        <f t="shared" si="1"/>
        <v>0.23032799999999998</v>
      </c>
      <c r="H30" s="25">
        <f t="shared" si="2"/>
        <v>29.159524799999996</v>
      </c>
      <c r="I30" s="26">
        <v>9.6799999999999997E-2</v>
      </c>
      <c r="J30" s="33"/>
      <c r="K30" s="34"/>
      <c r="L30" s="35"/>
      <c r="M30" s="35"/>
      <c r="N30" s="35"/>
      <c r="O30" s="35">
        <f t="shared" si="3"/>
        <v>1.0968</v>
      </c>
    </row>
    <row r="31" spans="1:15">
      <c r="A31" s="20">
        <f t="shared" si="4"/>
        <v>24</v>
      </c>
      <c r="B31" s="36" t="s">
        <v>38</v>
      </c>
      <c r="C31" s="37">
        <v>1</v>
      </c>
      <c r="D31" s="23">
        <v>92.71</v>
      </c>
      <c r="E31" s="38">
        <v>0</v>
      </c>
      <c r="F31" s="25">
        <f t="shared" si="0"/>
        <v>0</v>
      </c>
      <c r="G31" s="25">
        <f t="shared" si="1"/>
        <v>0</v>
      </c>
      <c r="H31" s="25">
        <f t="shared" si="2"/>
        <v>0</v>
      </c>
      <c r="I31" s="26">
        <v>9.6799999999999997E-2</v>
      </c>
      <c r="J31" s="39"/>
      <c r="K31" s="40"/>
      <c r="L31" s="41"/>
      <c r="M31" s="41"/>
      <c r="N31" s="41"/>
      <c r="O31" s="41">
        <f t="shared" si="3"/>
        <v>1.0968</v>
      </c>
    </row>
    <row r="32" spans="1:15">
      <c r="A32" s="20">
        <f t="shared" si="4"/>
        <v>25</v>
      </c>
      <c r="B32" s="21" t="s">
        <v>39</v>
      </c>
      <c r="C32" s="22">
        <v>1</v>
      </c>
      <c r="D32" s="23">
        <v>225</v>
      </c>
      <c r="E32" s="24">
        <v>0.23</v>
      </c>
      <c r="F32" s="25">
        <f t="shared" si="0"/>
        <v>51.75</v>
      </c>
      <c r="G32" s="25">
        <f t="shared" si="1"/>
        <v>0.25226399999999999</v>
      </c>
      <c r="H32" s="25">
        <f t="shared" si="2"/>
        <v>56.759399999999999</v>
      </c>
      <c r="I32" s="26">
        <v>9.6799999999999997E-2</v>
      </c>
      <c r="J32" s="29"/>
      <c r="K32" s="26"/>
      <c r="L32" s="28"/>
      <c r="M32" s="28"/>
      <c r="N32" s="28"/>
      <c r="O32" s="28">
        <f t="shared" si="3"/>
        <v>1.0968</v>
      </c>
    </row>
    <row r="33" spans="1:15">
      <c r="A33" s="20">
        <f t="shared" si="4"/>
        <v>26</v>
      </c>
      <c r="B33" s="21" t="s">
        <v>40</v>
      </c>
      <c r="C33" s="22">
        <v>1</v>
      </c>
      <c r="D33" s="23">
        <v>155</v>
      </c>
      <c r="E33" s="24">
        <v>0.24</v>
      </c>
      <c r="F33" s="25">
        <f t="shared" si="0"/>
        <v>37.199999999999996</v>
      </c>
      <c r="G33" s="25">
        <f t="shared" si="1"/>
        <v>0.26323199999999997</v>
      </c>
      <c r="H33" s="25">
        <f t="shared" si="2"/>
        <v>40.800959999999996</v>
      </c>
      <c r="I33" s="26">
        <v>9.6799999999999997E-2</v>
      </c>
      <c r="J33" s="29"/>
      <c r="K33" s="26"/>
      <c r="L33" s="28"/>
      <c r="M33" s="28"/>
      <c r="N33" s="28"/>
      <c r="O33" s="28">
        <f t="shared" si="3"/>
        <v>1.0968</v>
      </c>
    </row>
    <row r="34" spans="1:15">
      <c r="A34" s="20">
        <f t="shared" si="4"/>
        <v>27</v>
      </c>
      <c r="B34" s="21" t="s">
        <v>41</v>
      </c>
      <c r="C34" s="22">
        <v>1</v>
      </c>
      <c r="D34" s="23">
        <v>116.2</v>
      </c>
      <c r="E34" s="24">
        <v>0.24</v>
      </c>
      <c r="F34" s="25">
        <f t="shared" si="0"/>
        <v>27.887999999999998</v>
      </c>
      <c r="G34" s="25">
        <f t="shared" si="1"/>
        <v>0.26323199999999997</v>
      </c>
      <c r="H34" s="25">
        <f t="shared" si="2"/>
        <v>30.587558399999995</v>
      </c>
      <c r="I34" s="26">
        <v>9.6799999999999997E-2</v>
      </c>
      <c r="J34" s="29"/>
      <c r="K34" s="26"/>
      <c r="L34" s="28"/>
      <c r="M34" s="28"/>
      <c r="N34" s="28"/>
      <c r="O34" s="28">
        <f t="shared" si="3"/>
        <v>1.0968</v>
      </c>
    </row>
    <row r="35" spans="1:15">
      <c r="A35" s="20">
        <f t="shared" si="4"/>
        <v>28</v>
      </c>
      <c r="B35" s="21" t="s">
        <v>42</v>
      </c>
      <c r="C35" s="22">
        <v>1</v>
      </c>
      <c r="D35" s="23">
        <v>153.5</v>
      </c>
      <c r="E35" s="24">
        <v>0.21</v>
      </c>
      <c r="F35" s="25">
        <f t="shared" si="0"/>
        <v>32.234999999999999</v>
      </c>
      <c r="G35" s="25">
        <f t="shared" si="1"/>
        <v>0.23032799999999998</v>
      </c>
      <c r="H35" s="25">
        <f t="shared" si="2"/>
        <v>35.355347999999999</v>
      </c>
      <c r="I35" s="26">
        <v>9.6799999999999997E-2</v>
      </c>
      <c r="J35" s="29"/>
      <c r="K35" s="26"/>
      <c r="L35" s="28"/>
      <c r="M35" s="28"/>
      <c r="N35" s="28"/>
      <c r="O35" s="28">
        <f t="shared" si="3"/>
        <v>1.0968</v>
      </c>
    </row>
    <row r="36" spans="1:15">
      <c r="A36" s="20">
        <f t="shared" si="4"/>
        <v>29</v>
      </c>
      <c r="B36" s="21" t="s">
        <v>43</v>
      </c>
      <c r="C36" s="22">
        <v>1</v>
      </c>
      <c r="D36" s="23">
        <v>377.9</v>
      </c>
      <c r="E36" s="24">
        <v>0.03</v>
      </c>
      <c r="F36" s="25">
        <f t="shared" si="0"/>
        <v>11.337</v>
      </c>
      <c r="G36" s="25">
        <f t="shared" si="1"/>
        <v>3.2903999999999996E-2</v>
      </c>
      <c r="H36" s="25">
        <f t="shared" si="2"/>
        <v>12.434421599999999</v>
      </c>
      <c r="I36" s="26">
        <v>9.6799999999999997E-2</v>
      </c>
      <c r="J36" s="29"/>
      <c r="K36" s="26"/>
      <c r="L36" s="28"/>
      <c r="M36" s="28"/>
      <c r="N36" s="28"/>
      <c r="O36" s="28">
        <f t="shared" si="3"/>
        <v>1.0968</v>
      </c>
    </row>
    <row r="37" spans="1:15">
      <c r="A37" s="20">
        <f t="shared" si="4"/>
        <v>30</v>
      </c>
      <c r="B37" s="21" t="s">
        <v>44</v>
      </c>
      <c r="C37" s="22">
        <v>1</v>
      </c>
      <c r="D37" s="23">
        <v>116.2</v>
      </c>
      <c r="E37" s="24">
        <v>0</v>
      </c>
      <c r="F37" s="25">
        <f t="shared" si="0"/>
        <v>0</v>
      </c>
      <c r="G37" s="25">
        <v>0</v>
      </c>
      <c r="H37" s="25">
        <v>0</v>
      </c>
      <c r="I37" s="26">
        <v>0</v>
      </c>
      <c r="J37" s="29"/>
      <c r="K37" s="26"/>
      <c r="L37" s="28"/>
      <c r="M37" s="28"/>
      <c r="N37" s="28"/>
      <c r="O37" s="28">
        <v>0</v>
      </c>
    </row>
    <row r="38" spans="1:15">
      <c r="A38" s="20">
        <f t="shared" si="4"/>
        <v>31</v>
      </c>
      <c r="B38" s="42" t="s">
        <v>45</v>
      </c>
      <c r="C38" s="22">
        <v>1</v>
      </c>
      <c r="D38" s="23">
        <v>739.17</v>
      </c>
      <c r="E38" s="24">
        <v>0.22</v>
      </c>
      <c r="F38" s="25">
        <f t="shared" si="0"/>
        <v>162.6174</v>
      </c>
      <c r="G38" s="25">
        <f t="shared" si="1"/>
        <v>0.24129600000000001</v>
      </c>
      <c r="H38" s="25">
        <f t="shared" si="2"/>
        <v>178.35876432000001</v>
      </c>
      <c r="I38" s="26">
        <v>9.6799999999999997E-2</v>
      </c>
      <c r="J38" s="29"/>
      <c r="K38" s="26"/>
      <c r="L38" s="28"/>
      <c r="M38" s="28"/>
      <c r="N38" s="28"/>
      <c r="O38" s="28">
        <f t="shared" si="3"/>
        <v>1.0968</v>
      </c>
    </row>
    <row r="39" spans="1:15">
      <c r="A39" s="20">
        <f t="shared" si="4"/>
        <v>32</v>
      </c>
      <c r="B39" s="21" t="s">
        <v>46</v>
      </c>
      <c r="C39" s="22">
        <v>1</v>
      </c>
      <c r="D39" s="23">
        <v>86.7</v>
      </c>
      <c r="E39" s="24">
        <v>0.24</v>
      </c>
      <c r="F39" s="25">
        <f t="shared" si="0"/>
        <v>20.808</v>
      </c>
      <c r="G39" s="25">
        <f t="shared" si="1"/>
        <v>0.26323199999999997</v>
      </c>
      <c r="H39" s="25">
        <f t="shared" si="2"/>
        <v>22.822214399999996</v>
      </c>
      <c r="I39" s="26">
        <v>9.6799999999999997E-2</v>
      </c>
      <c r="J39" s="29"/>
      <c r="K39" s="26"/>
      <c r="L39" s="28"/>
      <c r="M39" s="28"/>
      <c r="N39" s="28"/>
      <c r="O39" s="28">
        <f t="shared" si="3"/>
        <v>1.0968</v>
      </c>
    </row>
    <row r="40" spans="1:15">
      <c r="A40" s="20">
        <f t="shared" si="4"/>
        <v>33</v>
      </c>
      <c r="B40" s="21" t="s">
        <v>47</v>
      </c>
      <c r="C40" s="22">
        <v>1</v>
      </c>
      <c r="D40" s="23">
        <v>27.4</v>
      </c>
      <c r="E40" s="24">
        <v>0.26</v>
      </c>
      <c r="F40" s="25">
        <f t="shared" si="0"/>
        <v>7.1239999999999997</v>
      </c>
      <c r="G40" s="25">
        <f t="shared" si="1"/>
        <v>0.28516800000000003</v>
      </c>
      <c r="H40" s="25">
        <f t="shared" si="2"/>
        <v>7.8136032000000002</v>
      </c>
      <c r="I40" s="26">
        <v>9.6799999999999997E-2</v>
      </c>
      <c r="J40" s="29"/>
      <c r="K40" s="26"/>
      <c r="L40" s="28"/>
      <c r="M40" s="28"/>
      <c r="N40" s="28"/>
      <c r="O40" s="28">
        <f t="shared" si="3"/>
        <v>1.0968</v>
      </c>
    </row>
    <row r="41" spans="1:15">
      <c r="A41" s="20">
        <f t="shared" si="4"/>
        <v>34</v>
      </c>
      <c r="B41" s="21" t="s">
        <v>48</v>
      </c>
      <c r="C41" s="22">
        <v>1</v>
      </c>
      <c r="D41" s="23">
        <v>94.8</v>
      </c>
      <c r="E41" s="24">
        <v>0.18</v>
      </c>
      <c r="F41" s="25">
        <f t="shared" si="0"/>
        <v>17.064</v>
      </c>
      <c r="G41" s="25">
        <f t="shared" si="1"/>
        <v>0.19742399999999999</v>
      </c>
      <c r="H41" s="25">
        <f t="shared" si="2"/>
        <v>18.715795199999999</v>
      </c>
      <c r="I41" s="26">
        <v>9.6799999999999997E-2</v>
      </c>
      <c r="J41" s="29"/>
      <c r="K41" s="26"/>
      <c r="L41" s="28"/>
      <c r="M41" s="28"/>
      <c r="N41" s="28"/>
      <c r="O41" s="28">
        <f t="shared" si="3"/>
        <v>1.0968</v>
      </c>
    </row>
    <row r="42" spans="1:15">
      <c r="A42" s="20">
        <f t="shared" si="4"/>
        <v>35</v>
      </c>
      <c r="B42" s="21" t="s">
        <v>49</v>
      </c>
      <c r="C42" s="22">
        <v>1</v>
      </c>
      <c r="D42" s="23">
        <v>22.5</v>
      </c>
      <c r="E42" s="24">
        <v>0.32</v>
      </c>
      <c r="F42" s="25">
        <f t="shared" si="0"/>
        <v>7.2</v>
      </c>
      <c r="G42" s="25">
        <f t="shared" si="1"/>
        <v>0.35097600000000001</v>
      </c>
      <c r="H42" s="25">
        <f t="shared" si="2"/>
        <v>7.89696</v>
      </c>
      <c r="I42" s="26">
        <v>9.6799999999999997E-2</v>
      </c>
      <c r="J42" s="29"/>
      <c r="K42" s="26"/>
      <c r="L42" s="28"/>
      <c r="M42" s="28"/>
      <c r="N42" s="28"/>
      <c r="O42" s="28">
        <f t="shared" si="3"/>
        <v>1.0968</v>
      </c>
    </row>
    <row r="43" spans="1:15">
      <c r="A43" s="20">
        <f t="shared" si="4"/>
        <v>36</v>
      </c>
      <c r="B43" s="21" t="s">
        <v>50</v>
      </c>
      <c r="C43" s="22">
        <v>1</v>
      </c>
      <c r="D43" s="23">
        <v>41.7</v>
      </c>
      <c r="E43" s="24">
        <v>0.21</v>
      </c>
      <c r="F43" s="25">
        <f t="shared" si="0"/>
        <v>8.7569999999999997</v>
      </c>
      <c r="G43" s="25">
        <f t="shared" si="1"/>
        <v>0.23032799999999998</v>
      </c>
      <c r="H43" s="25">
        <f t="shared" si="2"/>
        <v>9.6046776000000005</v>
      </c>
      <c r="I43" s="26">
        <v>9.6799999999999997E-2</v>
      </c>
      <c r="J43" s="29"/>
      <c r="K43" s="26"/>
      <c r="L43" s="28"/>
      <c r="M43" s="28"/>
      <c r="N43" s="28"/>
      <c r="O43" s="28">
        <f t="shared" si="3"/>
        <v>1.0968</v>
      </c>
    </row>
    <row r="44" spans="1:15">
      <c r="A44" s="20">
        <f t="shared" si="4"/>
        <v>37</v>
      </c>
      <c r="B44" s="21" t="s">
        <v>51</v>
      </c>
      <c r="C44" s="22">
        <v>1</v>
      </c>
      <c r="D44" s="23">
        <v>205.3</v>
      </c>
      <c r="E44" s="24">
        <v>0.13</v>
      </c>
      <c r="F44" s="25">
        <f t="shared" si="0"/>
        <v>26.689000000000004</v>
      </c>
      <c r="G44" s="25">
        <f t="shared" si="1"/>
        <v>0.14258400000000002</v>
      </c>
      <c r="H44" s="25">
        <f t="shared" si="2"/>
        <v>29.272495200000005</v>
      </c>
      <c r="I44" s="26">
        <v>9.6799999999999997E-2</v>
      </c>
      <c r="J44" s="29"/>
      <c r="K44" s="26"/>
      <c r="L44" s="28"/>
      <c r="M44" s="28"/>
      <c r="N44" s="28"/>
      <c r="O44" s="28">
        <f t="shared" si="3"/>
        <v>1.0968</v>
      </c>
    </row>
    <row r="45" spans="1:15">
      <c r="A45" s="20">
        <f t="shared" si="4"/>
        <v>38</v>
      </c>
      <c r="B45" s="21" t="s">
        <v>52</v>
      </c>
      <c r="C45" s="22">
        <v>1</v>
      </c>
      <c r="D45" s="23">
        <v>151.80000000000001</v>
      </c>
      <c r="E45" s="24">
        <v>0.19</v>
      </c>
      <c r="F45" s="25">
        <f t="shared" si="0"/>
        <v>28.842000000000002</v>
      </c>
      <c r="G45" s="25">
        <f t="shared" si="1"/>
        <v>0.20839199999999999</v>
      </c>
      <c r="H45" s="25">
        <f t="shared" si="2"/>
        <v>31.633905600000002</v>
      </c>
      <c r="I45" s="26">
        <v>9.6799999999999997E-2</v>
      </c>
      <c r="J45" s="29"/>
      <c r="K45" s="26"/>
      <c r="L45" s="28"/>
      <c r="M45" s="28"/>
      <c r="N45" s="28"/>
      <c r="O45" s="28">
        <f t="shared" si="3"/>
        <v>1.0968</v>
      </c>
    </row>
    <row r="46" spans="1:15">
      <c r="A46" s="20">
        <f t="shared" si="4"/>
        <v>39</v>
      </c>
      <c r="B46" s="21" t="s">
        <v>53</v>
      </c>
      <c r="C46" s="22">
        <v>1</v>
      </c>
      <c r="D46" s="23">
        <v>123.3</v>
      </c>
      <c r="E46" s="24">
        <v>0</v>
      </c>
      <c r="F46" s="25">
        <f t="shared" si="0"/>
        <v>0</v>
      </c>
      <c r="G46" s="25">
        <f t="shared" si="1"/>
        <v>0</v>
      </c>
      <c r="H46" s="25">
        <f t="shared" si="2"/>
        <v>0</v>
      </c>
      <c r="I46" s="26">
        <v>9.6799999999999997E-2</v>
      </c>
      <c r="J46" s="29"/>
      <c r="K46" s="26"/>
      <c r="L46" s="28"/>
      <c r="M46" s="28"/>
      <c r="N46" s="28"/>
      <c r="O46" s="28">
        <f t="shared" si="3"/>
        <v>1.0968</v>
      </c>
    </row>
    <row r="47" spans="1:15">
      <c r="A47" s="20">
        <f t="shared" si="4"/>
        <v>40</v>
      </c>
      <c r="B47" s="21" t="s">
        <v>54</v>
      </c>
      <c r="C47" s="22">
        <v>1</v>
      </c>
      <c r="D47" s="23">
        <v>57.7</v>
      </c>
      <c r="E47" s="24">
        <v>0.23</v>
      </c>
      <c r="F47" s="25">
        <f t="shared" si="0"/>
        <v>13.271000000000001</v>
      </c>
      <c r="G47" s="25">
        <f t="shared" si="1"/>
        <v>0.25226399999999999</v>
      </c>
      <c r="H47" s="25">
        <f t="shared" si="2"/>
        <v>14.5556328</v>
      </c>
      <c r="I47" s="26">
        <v>9.6799999999999997E-2</v>
      </c>
      <c r="J47" s="29"/>
      <c r="K47" s="26"/>
      <c r="L47" s="28"/>
      <c r="M47" s="28"/>
      <c r="N47" s="28"/>
      <c r="O47" s="28">
        <f t="shared" si="3"/>
        <v>1.0968</v>
      </c>
    </row>
    <row r="48" spans="1:15">
      <c r="A48" s="20">
        <f t="shared" si="4"/>
        <v>41</v>
      </c>
      <c r="B48" s="21" t="s">
        <v>55</v>
      </c>
      <c r="C48" s="22">
        <v>1</v>
      </c>
      <c r="D48" s="23">
        <v>37.5</v>
      </c>
      <c r="E48" s="24">
        <v>0.28000000000000003</v>
      </c>
      <c r="F48" s="25">
        <f t="shared" si="0"/>
        <v>10.500000000000002</v>
      </c>
      <c r="G48" s="25">
        <f t="shared" si="1"/>
        <v>0.30710400000000004</v>
      </c>
      <c r="H48" s="25">
        <f t="shared" si="2"/>
        <v>11.516400000000001</v>
      </c>
      <c r="I48" s="26">
        <v>9.6799999999999997E-2</v>
      </c>
      <c r="J48" s="29"/>
      <c r="K48" s="26"/>
      <c r="L48" s="28"/>
      <c r="M48" s="28"/>
      <c r="N48" s="28"/>
      <c r="O48" s="28">
        <f t="shared" si="3"/>
        <v>1.0968</v>
      </c>
    </row>
    <row r="49" spans="1:15">
      <c r="A49" s="20">
        <f t="shared" si="4"/>
        <v>42</v>
      </c>
      <c r="B49" s="21" t="s">
        <v>56</v>
      </c>
      <c r="C49" s="22">
        <v>1</v>
      </c>
      <c r="D49" s="23">
        <v>287.39999999999998</v>
      </c>
      <c r="E49" s="24">
        <v>0.22</v>
      </c>
      <c r="F49" s="25">
        <f t="shared" si="0"/>
        <v>63.227999999999994</v>
      </c>
      <c r="G49" s="25">
        <f t="shared" si="1"/>
        <v>0.24129600000000001</v>
      </c>
      <c r="H49" s="25">
        <f t="shared" si="2"/>
        <v>69.348470399999997</v>
      </c>
      <c r="I49" s="26">
        <v>9.6799999999999997E-2</v>
      </c>
      <c r="J49" s="29"/>
      <c r="K49" s="26"/>
      <c r="L49" s="28"/>
      <c r="M49" s="28"/>
      <c r="N49" s="28"/>
      <c r="O49" s="28">
        <f t="shared" si="3"/>
        <v>1.0968</v>
      </c>
    </row>
    <row r="50" spans="1:15">
      <c r="A50" s="20">
        <f t="shared" si="4"/>
        <v>43</v>
      </c>
      <c r="B50" s="21" t="s">
        <v>57</v>
      </c>
      <c r="C50" s="22">
        <v>1</v>
      </c>
      <c r="D50" s="23">
        <v>77.599999999999994</v>
      </c>
      <c r="E50" s="24">
        <v>0.11</v>
      </c>
      <c r="F50" s="25">
        <f t="shared" si="0"/>
        <v>8.5359999999999996</v>
      </c>
      <c r="G50" s="25">
        <f t="shared" si="1"/>
        <v>0.12064800000000001</v>
      </c>
      <c r="H50" s="25">
        <f t="shared" si="2"/>
        <v>9.3622847999999994</v>
      </c>
      <c r="I50" s="26">
        <v>9.6799999999999997E-2</v>
      </c>
      <c r="J50" s="29"/>
      <c r="K50" s="26"/>
      <c r="L50" s="28"/>
      <c r="M50" s="28"/>
      <c r="N50" s="28"/>
      <c r="O50" s="28">
        <f t="shared" si="3"/>
        <v>1.0968</v>
      </c>
    </row>
    <row r="51" spans="1:15">
      <c r="A51" s="20">
        <f t="shared" si="4"/>
        <v>44</v>
      </c>
      <c r="B51" s="21" t="s">
        <v>58</v>
      </c>
      <c r="C51" s="22">
        <v>1</v>
      </c>
      <c r="D51" s="23">
        <v>145.19999999999999</v>
      </c>
      <c r="E51" s="24">
        <v>0.23</v>
      </c>
      <c r="F51" s="25">
        <f t="shared" si="0"/>
        <v>33.396000000000001</v>
      </c>
      <c r="G51" s="25">
        <f t="shared" si="1"/>
        <v>0.25226399999999999</v>
      </c>
      <c r="H51" s="25">
        <f t="shared" si="2"/>
        <v>36.628732799999995</v>
      </c>
      <c r="I51" s="26">
        <v>9.6799999999999997E-2</v>
      </c>
      <c r="J51" s="29"/>
      <c r="K51" s="26"/>
      <c r="L51" s="28"/>
      <c r="M51" s="28"/>
      <c r="N51" s="28"/>
      <c r="O51" s="28">
        <f t="shared" si="3"/>
        <v>1.0968</v>
      </c>
    </row>
    <row r="52" spans="1:15">
      <c r="A52" s="20">
        <f t="shared" si="4"/>
        <v>45</v>
      </c>
      <c r="B52" s="21" t="s">
        <v>59</v>
      </c>
      <c r="C52" s="22">
        <v>1</v>
      </c>
      <c r="D52" s="23">
        <v>73.3</v>
      </c>
      <c r="E52" s="24">
        <v>0.24</v>
      </c>
      <c r="F52" s="25">
        <f t="shared" si="0"/>
        <v>17.591999999999999</v>
      </c>
      <c r="G52" s="25">
        <f t="shared" si="1"/>
        <v>0.26323199999999997</v>
      </c>
      <c r="H52" s="25">
        <f t="shared" si="2"/>
        <v>19.294905599999996</v>
      </c>
      <c r="I52" s="26">
        <v>9.6799999999999997E-2</v>
      </c>
      <c r="J52" s="29"/>
      <c r="K52" s="26"/>
      <c r="L52" s="28"/>
      <c r="M52" s="28"/>
      <c r="N52" s="28"/>
      <c r="O52" s="28">
        <f t="shared" si="3"/>
        <v>1.0968</v>
      </c>
    </row>
    <row r="53" spans="1:15">
      <c r="A53" s="20">
        <f t="shared" si="4"/>
        <v>46</v>
      </c>
      <c r="B53" s="21" t="s">
        <v>60</v>
      </c>
      <c r="C53" s="22">
        <v>1</v>
      </c>
      <c r="D53" s="23">
        <v>49.6</v>
      </c>
      <c r="E53" s="24">
        <v>0</v>
      </c>
      <c r="F53" s="25">
        <f t="shared" si="0"/>
        <v>0</v>
      </c>
      <c r="G53" s="25">
        <f t="shared" si="1"/>
        <v>0</v>
      </c>
      <c r="H53" s="25">
        <f t="shared" si="2"/>
        <v>0</v>
      </c>
      <c r="I53" s="26">
        <v>9.6799999999999997E-2</v>
      </c>
      <c r="J53" s="29"/>
      <c r="K53" s="26"/>
      <c r="L53" s="28"/>
      <c r="M53" s="28"/>
      <c r="N53" s="28"/>
      <c r="O53" s="28">
        <f t="shared" si="3"/>
        <v>1.0968</v>
      </c>
    </row>
    <row r="54" spans="1:15">
      <c r="A54" s="20">
        <f t="shared" si="4"/>
        <v>47</v>
      </c>
      <c r="B54" s="21" t="s">
        <v>61</v>
      </c>
      <c r="C54" s="22">
        <v>1</v>
      </c>
      <c r="D54" s="23">
        <v>74.7</v>
      </c>
      <c r="E54" s="24">
        <v>0.12</v>
      </c>
      <c r="F54" s="25">
        <f t="shared" si="0"/>
        <v>8.9640000000000004</v>
      </c>
      <c r="G54" s="25">
        <f t="shared" si="1"/>
        <v>0.13161599999999998</v>
      </c>
      <c r="H54" s="25">
        <f t="shared" si="2"/>
        <v>9.8317151999999997</v>
      </c>
      <c r="I54" s="26">
        <v>9.6799999999999997E-2</v>
      </c>
      <c r="J54" s="29"/>
      <c r="K54" s="26"/>
      <c r="L54" s="28"/>
      <c r="M54" s="28"/>
      <c r="N54" s="28"/>
      <c r="O54" s="28">
        <f t="shared" si="3"/>
        <v>1.0968</v>
      </c>
    </row>
    <row r="55" spans="1:15">
      <c r="A55" s="20">
        <f t="shared" si="4"/>
        <v>48</v>
      </c>
      <c r="B55" s="43" t="s">
        <v>62</v>
      </c>
      <c r="C55" s="44">
        <v>2</v>
      </c>
      <c r="D55" s="45">
        <v>429.5</v>
      </c>
      <c r="E55" s="24">
        <v>0.88</v>
      </c>
      <c r="F55" s="25">
        <f t="shared" si="0"/>
        <v>377.96</v>
      </c>
      <c r="G55" s="25">
        <f t="shared" si="1"/>
        <v>1.1065120000000002</v>
      </c>
      <c r="H55" s="25">
        <f t="shared" si="2"/>
        <v>475.24690400000009</v>
      </c>
      <c r="I55" s="26">
        <v>9.6799999999999997E-2</v>
      </c>
      <c r="J55" s="46">
        <v>6.0400000000000002E-2</v>
      </c>
      <c r="K55" s="26"/>
      <c r="L55" s="28"/>
      <c r="M55" s="26">
        <v>0.1002</v>
      </c>
      <c r="N55" s="28"/>
      <c r="O55" s="28">
        <f>1+I55+J55+M55</f>
        <v>1.2574000000000001</v>
      </c>
    </row>
    <row r="56" spans="1:15">
      <c r="A56" s="20">
        <f t="shared" si="4"/>
        <v>49</v>
      </c>
      <c r="B56" s="43" t="s">
        <v>63</v>
      </c>
      <c r="C56" s="44">
        <v>2</v>
      </c>
      <c r="D56" s="45">
        <v>432.6</v>
      </c>
      <c r="E56" s="24">
        <v>0.89</v>
      </c>
      <c r="F56" s="25">
        <f t="shared" si="0"/>
        <v>385.01400000000001</v>
      </c>
      <c r="G56" s="25">
        <f t="shared" si="1"/>
        <v>1.119086</v>
      </c>
      <c r="H56" s="25">
        <f t="shared" si="2"/>
        <v>484.11660360000002</v>
      </c>
      <c r="I56" s="26">
        <v>9.6799999999999997E-2</v>
      </c>
      <c r="J56" s="46">
        <v>6.0400000000000002E-2</v>
      </c>
      <c r="K56" s="26"/>
      <c r="L56" s="28"/>
      <c r="M56" s="26">
        <v>0.1002</v>
      </c>
      <c r="N56" s="28"/>
      <c r="O56" s="28">
        <f t="shared" ref="O56:O111" si="5">1+I56+J56+M56</f>
        <v>1.2574000000000001</v>
      </c>
    </row>
    <row r="57" spans="1:15">
      <c r="A57" s="20">
        <f t="shared" si="4"/>
        <v>50</v>
      </c>
      <c r="B57" s="43" t="s">
        <v>64</v>
      </c>
      <c r="C57" s="44">
        <v>2</v>
      </c>
      <c r="D57" s="45">
        <v>860.8</v>
      </c>
      <c r="E57" s="24">
        <v>0.71</v>
      </c>
      <c r="F57" s="25">
        <f t="shared" si="0"/>
        <v>611.16799999999989</v>
      </c>
      <c r="G57" s="25">
        <f t="shared" si="1"/>
        <v>0.89275400000000005</v>
      </c>
      <c r="H57" s="25">
        <f t="shared" si="2"/>
        <v>768.48264319999998</v>
      </c>
      <c r="I57" s="26">
        <v>9.6799999999999997E-2</v>
      </c>
      <c r="J57" s="46">
        <v>6.0400000000000002E-2</v>
      </c>
      <c r="K57" s="26"/>
      <c r="L57" s="28"/>
      <c r="M57" s="26">
        <v>0.1002</v>
      </c>
      <c r="N57" s="28"/>
      <c r="O57" s="28">
        <f t="shared" si="5"/>
        <v>1.2574000000000001</v>
      </c>
    </row>
    <row r="58" spans="1:15">
      <c r="A58" s="20">
        <f t="shared" si="4"/>
        <v>51</v>
      </c>
      <c r="B58" s="43" t="s">
        <v>65</v>
      </c>
      <c r="C58" s="44">
        <v>2</v>
      </c>
      <c r="D58" s="45">
        <v>431.3</v>
      </c>
      <c r="E58" s="24">
        <v>0.87</v>
      </c>
      <c r="F58" s="25">
        <f t="shared" si="0"/>
        <v>375.23099999999999</v>
      </c>
      <c r="G58" s="25">
        <f t="shared" si="1"/>
        <v>1.0939380000000001</v>
      </c>
      <c r="H58" s="25">
        <f t="shared" si="2"/>
        <v>471.81545940000007</v>
      </c>
      <c r="I58" s="26">
        <v>9.6799999999999997E-2</v>
      </c>
      <c r="J58" s="46">
        <v>6.0400000000000002E-2</v>
      </c>
      <c r="K58" s="26"/>
      <c r="L58" s="28"/>
      <c r="M58" s="26">
        <v>0.1002</v>
      </c>
      <c r="N58" s="28"/>
      <c r="O58" s="28">
        <f t="shared" si="5"/>
        <v>1.2574000000000001</v>
      </c>
    </row>
    <row r="59" spans="1:15">
      <c r="A59" s="20">
        <f t="shared" si="4"/>
        <v>52</v>
      </c>
      <c r="B59" s="43" t="s">
        <v>66</v>
      </c>
      <c r="C59" s="44">
        <v>2</v>
      </c>
      <c r="D59" s="45">
        <v>431.7</v>
      </c>
      <c r="E59" s="24">
        <v>0.89</v>
      </c>
      <c r="F59" s="25">
        <f t="shared" si="0"/>
        <v>384.21300000000002</v>
      </c>
      <c r="G59" s="25">
        <f t="shared" si="1"/>
        <v>1.119086</v>
      </c>
      <c r="H59" s="25">
        <f t="shared" si="2"/>
        <v>483.10942619999997</v>
      </c>
      <c r="I59" s="26">
        <v>9.6799999999999997E-2</v>
      </c>
      <c r="J59" s="46">
        <v>6.0400000000000002E-2</v>
      </c>
      <c r="K59" s="26"/>
      <c r="L59" s="28"/>
      <c r="M59" s="26">
        <v>0.1002</v>
      </c>
      <c r="N59" s="28"/>
      <c r="O59" s="28">
        <f t="shared" si="5"/>
        <v>1.2574000000000001</v>
      </c>
    </row>
    <row r="60" spans="1:15">
      <c r="A60" s="20">
        <f t="shared" si="4"/>
        <v>53</v>
      </c>
      <c r="B60" s="21" t="s">
        <v>67</v>
      </c>
      <c r="C60" s="44">
        <v>2</v>
      </c>
      <c r="D60" s="45">
        <v>431.9</v>
      </c>
      <c r="E60" s="24">
        <v>0.9</v>
      </c>
      <c r="F60" s="25">
        <f t="shared" si="0"/>
        <v>388.71</v>
      </c>
      <c r="G60" s="25">
        <f t="shared" si="1"/>
        <v>1.1316600000000001</v>
      </c>
      <c r="H60" s="25">
        <f t="shared" si="2"/>
        <v>488.76395400000001</v>
      </c>
      <c r="I60" s="26">
        <v>9.6799999999999997E-2</v>
      </c>
      <c r="J60" s="46">
        <v>6.0400000000000002E-2</v>
      </c>
      <c r="K60" s="26"/>
      <c r="L60" s="28"/>
      <c r="M60" s="26">
        <v>0.1002</v>
      </c>
      <c r="N60" s="28"/>
      <c r="O60" s="28">
        <f t="shared" si="5"/>
        <v>1.2574000000000001</v>
      </c>
    </row>
    <row r="61" spans="1:15">
      <c r="A61" s="20">
        <f t="shared" si="4"/>
        <v>54</v>
      </c>
      <c r="B61" s="21" t="s">
        <v>68</v>
      </c>
      <c r="C61" s="44">
        <v>2</v>
      </c>
      <c r="D61" s="45">
        <v>849</v>
      </c>
      <c r="E61" s="24">
        <v>0.68</v>
      </c>
      <c r="F61" s="25">
        <f t="shared" si="0"/>
        <v>577.32000000000005</v>
      </c>
      <c r="G61" s="25">
        <f t="shared" si="1"/>
        <v>0.85503200000000013</v>
      </c>
      <c r="H61" s="25">
        <f t="shared" si="2"/>
        <v>725.92216800000006</v>
      </c>
      <c r="I61" s="26">
        <v>9.6799999999999997E-2</v>
      </c>
      <c r="J61" s="46">
        <v>6.0400000000000002E-2</v>
      </c>
      <c r="K61" s="26"/>
      <c r="L61" s="28"/>
      <c r="M61" s="26">
        <v>0.1002</v>
      </c>
      <c r="N61" s="28"/>
      <c r="O61" s="28">
        <f t="shared" si="5"/>
        <v>1.2574000000000001</v>
      </c>
    </row>
    <row r="62" spans="1:15">
      <c r="A62" s="20">
        <f t="shared" si="4"/>
        <v>55</v>
      </c>
      <c r="B62" s="21" t="s">
        <v>69</v>
      </c>
      <c r="C62" s="44">
        <v>2</v>
      </c>
      <c r="D62" s="45">
        <v>864.8</v>
      </c>
      <c r="E62" s="24">
        <v>1.49</v>
      </c>
      <c r="F62" s="25">
        <f t="shared" si="0"/>
        <v>1288.5519999999999</v>
      </c>
      <c r="G62" s="25">
        <v>1.49</v>
      </c>
      <c r="H62" s="25">
        <f t="shared" si="2"/>
        <v>1288.5519999999999</v>
      </c>
      <c r="I62" s="26"/>
      <c r="J62" s="46"/>
      <c r="K62" s="26"/>
      <c r="L62" s="28"/>
      <c r="M62" s="26"/>
      <c r="N62" s="28"/>
      <c r="O62" s="28">
        <v>0</v>
      </c>
    </row>
    <row r="63" spans="1:15">
      <c r="A63" s="20">
        <f t="shared" si="4"/>
        <v>56</v>
      </c>
      <c r="B63" s="21" t="s">
        <v>70</v>
      </c>
      <c r="C63" s="44">
        <v>2</v>
      </c>
      <c r="D63" s="45">
        <v>846.1</v>
      </c>
      <c r="E63" s="24">
        <v>0.71</v>
      </c>
      <c r="F63" s="25">
        <f t="shared" si="0"/>
        <v>600.73099999999999</v>
      </c>
      <c r="G63" s="25">
        <f t="shared" si="1"/>
        <v>0.89275400000000005</v>
      </c>
      <c r="H63" s="25">
        <f t="shared" si="2"/>
        <v>755.35915940000007</v>
      </c>
      <c r="I63" s="26">
        <v>9.6799999999999997E-2</v>
      </c>
      <c r="J63" s="46">
        <v>6.0400000000000002E-2</v>
      </c>
      <c r="K63" s="26"/>
      <c r="L63" s="28"/>
      <c r="M63" s="26">
        <v>0.1002</v>
      </c>
      <c r="N63" s="28"/>
      <c r="O63" s="28">
        <f t="shared" si="5"/>
        <v>1.2574000000000001</v>
      </c>
    </row>
    <row r="64" spans="1:15">
      <c r="A64" s="20">
        <f t="shared" si="4"/>
        <v>57</v>
      </c>
      <c r="B64" s="21" t="s">
        <v>71</v>
      </c>
      <c r="C64" s="44">
        <v>2</v>
      </c>
      <c r="D64" s="45">
        <v>843.5</v>
      </c>
      <c r="E64" s="24">
        <v>0.72</v>
      </c>
      <c r="F64" s="25">
        <f t="shared" si="0"/>
        <v>607.31999999999994</v>
      </c>
      <c r="G64" s="25">
        <f t="shared" si="1"/>
        <v>0.90532800000000002</v>
      </c>
      <c r="H64" s="25">
        <f t="shared" si="2"/>
        <v>763.64416800000004</v>
      </c>
      <c r="I64" s="26">
        <v>9.6799999999999997E-2</v>
      </c>
      <c r="J64" s="46">
        <v>6.0400000000000002E-2</v>
      </c>
      <c r="K64" s="26"/>
      <c r="L64" s="28"/>
      <c r="M64" s="26">
        <v>0.1002</v>
      </c>
      <c r="N64" s="28"/>
      <c r="O64" s="28">
        <f t="shared" si="5"/>
        <v>1.2574000000000001</v>
      </c>
    </row>
    <row r="65" spans="1:15">
      <c r="A65" s="20">
        <f t="shared" si="4"/>
        <v>58</v>
      </c>
      <c r="B65" s="21" t="s">
        <v>72</v>
      </c>
      <c r="C65" s="44">
        <v>2</v>
      </c>
      <c r="D65" s="45">
        <v>701.23</v>
      </c>
      <c r="E65" s="24">
        <v>0.76</v>
      </c>
      <c r="F65" s="25">
        <f t="shared" si="0"/>
        <v>532.9348</v>
      </c>
      <c r="G65" s="25">
        <f t="shared" si="1"/>
        <v>0.95562400000000003</v>
      </c>
      <c r="H65" s="25">
        <f t="shared" si="2"/>
        <v>670.11221752000006</v>
      </c>
      <c r="I65" s="26">
        <v>9.6799999999999997E-2</v>
      </c>
      <c r="J65" s="46">
        <v>6.0400000000000002E-2</v>
      </c>
      <c r="K65" s="26"/>
      <c r="L65" s="28"/>
      <c r="M65" s="26">
        <v>0.1002</v>
      </c>
      <c r="N65" s="28"/>
      <c r="O65" s="28">
        <f t="shared" si="5"/>
        <v>1.2574000000000001</v>
      </c>
    </row>
    <row r="66" spans="1:15">
      <c r="A66" s="20">
        <f t="shared" si="4"/>
        <v>59</v>
      </c>
      <c r="B66" s="21" t="s">
        <v>73</v>
      </c>
      <c r="C66" s="44">
        <v>2</v>
      </c>
      <c r="D66" s="45">
        <v>925.13</v>
      </c>
      <c r="E66" s="24">
        <v>0.74</v>
      </c>
      <c r="F66" s="25">
        <f t="shared" si="0"/>
        <v>684.59619999999995</v>
      </c>
      <c r="G66" s="25">
        <f t="shared" si="1"/>
        <v>0.93047600000000008</v>
      </c>
      <c r="H66" s="25">
        <f t="shared" si="2"/>
        <v>860.81126188000007</v>
      </c>
      <c r="I66" s="26">
        <v>9.6799999999999997E-2</v>
      </c>
      <c r="J66" s="46">
        <v>6.0400000000000002E-2</v>
      </c>
      <c r="K66" s="26"/>
      <c r="L66" s="28"/>
      <c r="M66" s="26">
        <v>0.1002</v>
      </c>
      <c r="N66" s="28"/>
      <c r="O66" s="28">
        <f t="shared" si="5"/>
        <v>1.2574000000000001</v>
      </c>
    </row>
    <row r="67" spans="1:15">
      <c r="A67" s="20">
        <f t="shared" si="4"/>
        <v>60</v>
      </c>
      <c r="B67" s="21" t="s">
        <v>74</v>
      </c>
      <c r="C67" s="44">
        <v>2</v>
      </c>
      <c r="D67" s="45">
        <v>933.4</v>
      </c>
      <c r="E67" s="24">
        <v>0.78</v>
      </c>
      <c r="F67" s="25">
        <f t="shared" si="0"/>
        <v>728.05200000000002</v>
      </c>
      <c r="G67" s="25">
        <f t="shared" si="1"/>
        <v>0.98077200000000009</v>
      </c>
      <c r="H67" s="25">
        <f t="shared" si="2"/>
        <v>915.45258480000007</v>
      </c>
      <c r="I67" s="26">
        <v>9.6799999999999997E-2</v>
      </c>
      <c r="J67" s="46">
        <v>6.0400000000000002E-2</v>
      </c>
      <c r="K67" s="26"/>
      <c r="L67" s="28"/>
      <c r="M67" s="26">
        <v>0.1002</v>
      </c>
      <c r="N67" s="28"/>
      <c r="O67" s="28">
        <f t="shared" si="5"/>
        <v>1.2574000000000001</v>
      </c>
    </row>
    <row r="68" spans="1:15">
      <c r="A68" s="20">
        <f t="shared" si="4"/>
        <v>61</v>
      </c>
      <c r="B68" s="21" t="s">
        <v>75</v>
      </c>
      <c r="C68" s="44">
        <v>2</v>
      </c>
      <c r="D68" s="45">
        <v>367.6</v>
      </c>
      <c r="E68" s="24">
        <v>0.76</v>
      </c>
      <c r="F68" s="25">
        <f t="shared" si="0"/>
        <v>279.37600000000003</v>
      </c>
      <c r="G68" s="25">
        <f t="shared" si="1"/>
        <v>0.95562400000000003</v>
      </c>
      <c r="H68" s="25">
        <f t="shared" si="2"/>
        <v>351.28738240000001</v>
      </c>
      <c r="I68" s="26">
        <v>9.6799999999999997E-2</v>
      </c>
      <c r="J68" s="46">
        <v>6.0400000000000002E-2</v>
      </c>
      <c r="K68" s="26"/>
      <c r="L68" s="28"/>
      <c r="M68" s="26">
        <v>0.1002</v>
      </c>
      <c r="N68" s="28"/>
      <c r="O68" s="28">
        <f t="shared" si="5"/>
        <v>1.2574000000000001</v>
      </c>
    </row>
    <row r="69" spans="1:15">
      <c r="A69" s="20">
        <f t="shared" si="4"/>
        <v>62</v>
      </c>
      <c r="B69" s="21" t="s">
        <v>76</v>
      </c>
      <c r="C69" s="44">
        <v>2</v>
      </c>
      <c r="D69" s="45">
        <v>1036.5</v>
      </c>
      <c r="E69" s="24">
        <v>0.78</v>
      </c>
      <c r="F69" s="25">
        <f t="shared" si="0"/>
        <v>808.47</v>
      </c>
      <c r="G69" s="25">
        <f t="shared" si="1"/>
        <v>0.98077200000000009</v>
      </c>
      <c r="H69" s="25">
        <f t="shared" si="2"/>
        <v>1016.5701780000001</v>
      </c>
      <c r="I69" s="26">
        <v>9.6799999999999997E-2</v>
      </c>
      <c r="J69" s="46">
        <v>6.0400000000000002E-2</v>
      </c>
      <c r="K69" s="26"/>
      <c r="L69" s="28"/>
      <c r="M69" s="26">
        <v>0.1002</v>
      </c>
      <c r="N69" s="28"/>
      <c r="O69" s="28">
        <f t="shared" si="5"/>
        <v>1.2574000000000001</v>
      </c>
    </row>
    <row r="70" spans="1:15">
      <c r="A70" s="20">
        <f t="shared" si="4"/>
        <v>63</v>
      </c>
      <c r="B70" s="21" t="s">
        <v>77</v>
      </c>
      <c r="C70" s="44">
        <v>2</v>
      </c>
      <c r="D70" s="45">
        <v>456.8</v>
      </c>
      <c r="E70" s="24">
        <v>0.97</v>
      </c>
      <c r="F70" s="25">
        <f t="shared" si="0"/>
        <v>443.096</v>
      </c>
      <c r="G70" s="25">
        <f t="shared" si="1"/>
        <v>1.219678</v>
      </c>
      <c r="H70" s="25">
        <f t="shared" si="2"/>
        <v>557.14891039999998</v>
      </c>
      <c r="I70" s="26">
        <v>9.6799999999999997E-2</v>
      </c>
      <c r="J70" s="46">
        <v>6.0400000000000002E-2</v>
      </c>
      <c r="K70" s="26"/>
      <c r="L70" s="28"/>
      <c r="M70" s="26">
        <v>0.1002</v>
      </c>
      <c r="N70" s="28"/>
      <c r="O70" s="28">
        <f t="shared" si="5"/>
        <v>1.2574000000000001</v>
      </c>
    </row>
    <row r="71" spans="1:15">
      <c r="A71" s="20">
        <f t="shared" si="4"/>
        <v>64</v>
      </c>
      <c r="B71" s="21" t="s">
        <v>78</v>
      </c>
      <c r="C71" s="44">
        <v>2</v>
      </c>
      <c r="D71" s="45">
        <v>449.3</v>
      </c>
      <c r="E71" s="24">
        <v>0.82</v>
      </c>
      <c r="F71" s="25">
        <f t="shared" si="0"/>
        <v>368.42599999999999</v>
      </c>
      <c r="G71" s="25">
        <f t="shared" si="1"/>
        <v>1.0310680000000001</v>
      </c>
      <c r="H71" s="25">
        <f t="shared" si="2"/>
        <v>463.25885240000008</v>
      </c>
      <c r="I71" s="26">
        <v>9.6799999999999997E-2</v>
      </c>
      <c r="J71" s="46">
        <v>6.0400000000000002E-2</v>
      </c>
      <c r="K71" s="26"/>
      <c r="L71" s="28"/>
      <c r="M71" s="26">
        <v>0.1002</v>
      </c>
      <c r="N71" s="28"/>
      <c r="O71" s="28">
        <f t="shared" si="5"/>
        <v>1.2574000000000001</v>
      </c>
    </row>
    <row r="72" spans="1:15">
      <c r="A72" s="20">
        <f t="shared" si="4"/>
        <v>65</v>
      </c>
      <c r="B72" s="21" t="s">
        <v>79</v>
      </c>
      <c r="C72" s="44">
        <v>2</v>
      </c>
      <c r="D72" s="45">
        <v>638.5</v>
      </c>
      <c r="E72" s="24">
        <v>0.8</v>
      </c>
      <c r="F72" s="25">
        <f t="shared" si="0"/>
        <v>510.8</v>
      </c>
      <c r="G72" s="25">
        <f t="shared" si="1"/>
        <v>1.0059200000000001</v>
      </c>
      <c r="H72" s="25">
        <f t="shared" si="2"/>
        <v>642.27992000000006</v>
      </c>
      <c r="I72" s="26">
        <v>9.6799999999999997E-2</v>
      </c>
      <c r="J72" s="46">
        <v>6.0400000000000002E-2</v>
      </c>
      <c r="K72" s="26"/>
      <c r="L72" s="28"/>
      <c r="M72" s="26">
        <v>0.1002</v>
      </c>
      <c r="N72" s="28"/>
      <c r="O72" s="28">
        <f t="shared" si="5"/>
        <v>1.2574000000000001</v>
      </c>
    </row>
    <row r="73" spans="1:15">
      <c r="A73" s="20">
        <f t="shared" si="4"/>
        <v>66</v>
      </c>
      <c r="B73" s="21" t="s">
        <v>80</v>
      </c>
      <c r="C73" s="44">
        <v>2</v>
      </c>
      <c r="D73" s="45">
        <v>657.6</v>
      </c>
      <c r="E73" s="24">
        <v>1.22</v>
      </c>
      <c r="F73" s="25">
        <f t="shared" si="0"/>
        <v>802.27200000000005</v>
      </c>
      <c r="G73" s="25">
        <f t="shared" si="1"/>
        <v>1.5340279999999999</v>
      </c>
      <c r="H73" s="25">
        <f t="shared" si="2"/>
        <v>1008.7768128</v>
      </c>
      <c r="I73" s="26">
        <v>9.6799999999999997E-2</v>
      </c>
      <c r="J73" s="46">
        <v>6.0400000000000002E-2</v>
      </c>
      <c r="K73" s="26"/>
      <c r="L73" s="28"/>
      <c r="M73" s="26">
        <v>0.1002</v>
      </c>
      <c r="N73" s="28"/>
      <c r="O73" s="28">
        <f t="shared" si="5"/>
        <v>1.2574000000000001</v>
      </c>
    </row>
    <row r="74" spans="1:15">
      <c r="A74" s="20">
        <f t="shared" ref="A74:A137" si="6">A73+1</f>
        <v>67</v>
      </c>
      <c r="B74" s="21" t="s">
        <v>81</v>
      </c>
      <c r="C74" s="44">
        <v>2</v>
      </c>
      <c r="D74" s="45">
        <v>608.79999999999995</v>
      </c>
      <c r="E74" s="24">
        <v>0.63</v>
      </c>
      <c r="F74" s="25">
        <f t="shared" ref="F74:F137" si="7">E74*D74</f>
        <v>383.54399999999998</v>
      </c>
      <c r="G74" s="25">
        <f t="shared" ref="G74:G137" si="8">E74*O74</f>
        <v>0.79216200000000003</v>
      </c>
      <c r="H74" s="25">
        <f t="shared" ref="H74:H137" si="9">G74*D74</f>
        <v>482.26822559999999</v>
      </c>
      <c r="I74" s="26">
        <v>9.6799999999999997E-2</v>
      </c>
      <c r="J74" s="46">
        <v>6.0400000000000002E-2</v>
      </c>
      <c r="K74" s="26"/>
      <c r="L74" s="28"/>
      <c r="M74" s="26">
        <v>0.1002</v>
      </c>
      <c r="N74" s="28"/>
      <c r="O74" s="28">
        <f t="shared" si="5"/>
        <v>1.2574000000000001</v>
      </c>
    </row>
    <row r="75" spans="1:15">
      <c r="A75" s="20">
        <f t="shared" si="6"/>
        <v>68</v>
      </c>
      <c r="B75" s="21" t="s">
        <v>82</v>
      </c>
      <c r="C75" s="44">
        <v>2</v>
      </c>
      <c r="D75" s="45">
        <v>758.79</v>
      </c>
      <c r="E75" s="24">
        <v>0.47</v>
      </c>
      <c r="F75" s="25">
        <f t="shared" si="7"/>
        <v>356.63129999999995</v>
      </c>
      <c r="G75" s="25">
        <f t="shared" si="8"/>
        <v>0.590978</v>
      </c>
      <c r="H75" s="25">
        <f t="shared" si="9"/>
        <v>448.42819661999999</v>
      </c>
      <c r="I75" s="26">
        <v>9.6799999999999997E-2</v>
      </c>
      <c r="J75" s="46">
        <v>6.0400000000000002E-2</v>
      </c>
      <c r="K75" s="26"/>
      <c r="L75" s="28"/>
      <c r="M75" s="26">
        <v>0.1002</v>
      </c>
      <c r="N75" s="28"/>
      <c r="O75" s="28">
        <f t="shared" si="5"/>
        <v>1.2574000000000001</v>
      </c>
    </row>
    <row r="76" spans="1:15">
      <c r="A76" s="20">
        <f t="shared" si="6"/>
        <v>69</v>
      </c>
      <c r="B76" s="21" t="s">
        <v>83</v>
      </c>
      <c r="C76" s="44">
        <v>2</v>
      </c>
      <c r="D76" s="45">
        <v>555.70000000000005</v>
      </c>
      <c r="E76" s="24">
        <v>0.81</v>
      </c>
      <c r="F76" s="25">
        <f t="shared" si="7"/>
        <v>450.11700000000008</v>
      </c>
      <c r="G76" s="25">
        <f t="shared" si="8"/>
        <v>1.0184940000000002</v>
      </c>
      <c r="H76" s="25">
        <f t="shared" si="9"/>
        <v>565.97711580000021</v>
      </c>
      <c r="I76" s="26">
        <v>9.6799999999999997E-2</v>
      </c>
      <c r="J76" s="46">
        <v>6.0400000000000002E-2</v>
      </c>
      <c r="K76" s="26"/>
      <c r="L76" s="28"/>
      <c r="M76" s="26">
        <v>0.1002</v>
      </c>
      <c r="N76" s="28"/>
      <c r="O76" s="28">
        <f t="shared" si="5"/>
        <v>1.2574000000000001</v>
      </c>
    </row>
    <row r="77" spans="1:15">
      <c r="A77" s="20">
        <f t="shared" si="6"/>
        <v>70</v>
      </c>
      <c r="B77" s="21" t="s">
        <v>84</v>
      </c>
      <c r="C77" s="44">
        <v>2</v>
      </c>
      <c r="D77" s="47">
        <v>634.5</v>
      </c>
      <c r="E77" s="24">
        <v>0.77</v>
      </c>
      <c r="F77" s="25">
        <f t="shared" si="7"/>
        <v>488.565</v>
      </c>
      <c r="G77" s="25">
        <f t="shared" si="8"/>
        <v>0.96819800000000011</v>
      </c>
      <c r="H77" s="25">
        <f t="shared" si="9"/>
        <v>614.32163100000002</v>
      </c>
      <c r="I77" s="26">
        <v>9.6799999999999997E-2</v>
      </c>
      <c r="J77" s="46">
        <v>6.0400000000000002E-2</v>
      </c>
      <c r="K77" s="26"/>
      <c r="L77" s="28"/>
      <c r="M77" s="26">
        <v>0.1002</v>
      </c>
      <c r="N77" s="28"/>
      <c r="O77" s="28">
        <f t="shared" si="5"/>
        <v>1.2574000000000001</v>
      </c>
    </row>
    <row r="78" spans="1:15">
      <c r="A78" s="20">
        <f t="shared" si="6"/>
        <v>71</v>
      </c>
      <c r="B78" s="21" t="s">
        <v>85</v>
      </c>
      <c r="C78" s="44">
        <v>2</v>
      </c>
      <c r="D78" s="47">
        <v>847.6</v>
      </c>
      <c r="E78" s="24">
        <v>0.77</v>
      </c>
      <c r="F78" s="25">
        <f t="shared" si="7"/>
        <v>652.65200000000004</v>
      </c>
      <c r="G78" s="25">
        <f t="shared" si="8"/>
        <v>0.96819800000000011</v>
      </c>
      <c r="H78" s="25">
        <f t="shared" si="9"/>
        <v>820.64462480000009</v>
      </c>
      <c r="I78" s="26">
        <v>9.6799999999999997E-2</v>
      </c>
      <c r="J78" s="46">
        <v>6.0400000000000002E-2</v>
      </c>
      <c r="K78" s="26"/>
      <c r="L78" s="28"/>
      <c r="M78" s="26">
        <v>0.1002</v>
      </c>
      <c r="N78" s="28"/>
      <c r="O78" s="28">
        <f t="shared" si="5"/>
        <v>1.2574000000000001</v>
      </c>
    </row>
    <row r="79" spans="1:15">
      <c r="A79" s="20">
        <f t="shared" si="6"/>
        <v>72</v>
      </c>
      <c r="B79" s="21" t="s">
        <v>86</v>
      </c>
      <c r="C79" s="44">
        <v>2</v>
      </c>
      <c r="D79" s="47">
        <v>899.3</v>
      </c>
      <c r="E79" s="24">
        <v>0.83</v>
      </c>
      <c r="F79" s="25">
        <f t="shared" si="7"/>
        <v>746.41899999999998</v>
      </c>
      <c r="G79" s="25">
        <f t="shared" si="8"/>
        <v>1.043642</v>
      </c>
      <c r="H79" s="25">
        <f t="shared" si="9"/>
        <v>938.54725059999987</v>
      </c>
      <c r="I79" s="26">
        <v>9.6799999999999997E-2</v>
      </c>
      <c r="J79" s="46">
        <v>6.0400000000000002E-2</v>
      </c>
      <c r="K79" s="26"/>
      <c r="L79" s="28"/>
      <c r="M79" s="26">
        <v>0.1002</v>
      </c>
      <c r="N79" s="28"/>
      <c r="O79" s="28">
        <f t="shared" si="5"/>
        <v>1.2574000000000001</v>
      </c>
    </row>
    <row r="80" spans="1:15">
      <c r="A80" s="20">
        <f t="shared" si="6"/>
        <v>73</v>
      </c>
      <c r="B80" s="21" t="s">
        <v>87</v>
      </c>
      <c r="C80" s="44">
        <v>2</v>
      </c>
      <c r="D80" s="47">
        <v>444.1</v>
      </c>
      <c r="E80" s="24">
        <v>0.73</v>
      </c>
      <c r="F80" s="25">
        <f t="shared" si="7"/>
        <v>324.19299999999998</v>
      </c>
      <c r="G80" s="25">
        <f t="shared" si="8"/>
        <v>0.917902</v>
      </c>
      <c r="H80" s="25">
        <f t="shared" si="9"/>
        <v>407.64027820000001</v>
      </c>
      <c r="I80" s="26">
        <v>9.6799999999999997E-2</v>
      </c>
      <c r="J80" s="46">
        <v>6.0400000000000002E-2</v>
      </c>
      <c r="K80" s="26"/>
      <c r="L80" s="28"/>
      <c r="M80" s="26">
        <v>0.1002</v>
      </c>
      <c r="N80" s="28"/>
      <c r="O80" s="28">
        <f t="shared" si="5"/>
        <v>1.2574000000000001</v>
      </c>
    </row>
    <row r="81" spans="1:15">
      <c r="A81" s="20">
        <f t="shared" si="6"/>
        <v>74</v>
      </c>
      <c r="B81" s="21" t="s">
        <v>88</v>
      </c>
      <c r="C81" s="44">
        <v>2</v>
      </c>
      <c r="D81" s="47">
        <v>898.3</v>
      </c>
      <c r="E81" s="24">
        <v>0.83</v>
      </c>
      <c r="F81" s="25">
        <f t="shared" si="7"/>
        <v>745.58899999999994</v>
      </c>
      <c r="G81" s="25">
        <f t="shared" si="8"/>
        <v>1.043642</v>
      </c>
      <c r="H81" s="25">
        <f t="shared" si="9"/>
        <v>937.50360859999989</v>
      </c>
      <c r="I81" s="26">
        <v>9.6799999999999997E-2</v>
      </c>
      <c r="J81" s="46">
        <v>6.0400000000000002E-2</v>
      </c>
      <c r="K81" s="26"/>
      <c r="L81" s="28"/>
      <c r="M81" s="26">
        <v>0.1002</v>
      </c>
      <c r="N81" s="28"/>
      <c r="O81" s="28">
        <f t="shared" si="5"/>
        <v>1.2574000000000001</v>
      </c>
    </row>
    <row r="82" spans="1:15">
      <c r="A82" s="20">
        <f t="shared" si="6"/>
        <v>75</v>
      </c>
      <c r="B82" s="21" t="s">
        <v>89</v>
      </c>
      <c r="C82" s="44">
        <v>2</v>
      </c>
      <c r="D82" s="47">
        <v>629.70000000000005</v>
      </c>
      <c r="E82" s="24">
        <v>0.81</v>
      </c>
      <c r="F82" s="25">
        <f t="shared" si="7"/>
        <v>510.05700000000007</v>
      </c>
      <c r="G82" s="25">
        <f t="shared" si="8"/>
        <v>1.0184940000000002</v>
      </c>
      <c r="H82" s="25">
        <f t="shared" si="9"/>
        <v>641.34567180000022</v>
      </c>
      <c r="I82" s="26">
        <v>9.6799999999999997E-2</v>
      </c>
      <c r="J82" s="46">
        <v>6.0400000000000002E-2</v>
      </c>
      <c r="K82" s="26"/>
      <c r="L82" s="28"/>
      <c r="M82" s="26">
        <v>0.1002</v>
      </c>
      <c r="N82" s="28"/>
      <c r="O82" s="28">
        <f t="shared" si="5"/>
        <v>1.2574000000000001</v>
      </c>
    </row>
    <row r="83" spans="1:15">
      <c r="A83" s="20">
        <f t="shared" si="6"/>
        <v>76</v>
      </c>
      <c r="B83" s="21" t="s">
        <v>90</v>
      </c>
      <c r="C83" s="44">
        <v>2</v>
      </c>
      <c r="D83" s="47">
        <v>768.37</v>
      </c>
      <c r="E83" s="24">
        <v>0.85</v>
      </c>
      <c r="F83" s="25">
        <f t="shared" si="7"/>
        <v>653.11450000000002</v>
      </c>
      <c r="G83" s="25">
        <f t="shared" si="8"/>
        <v>1.0687900000000001</v>
      </c>
      <c r="H83" s="25">
        <f t="shared" si="9"/>
        <v>821.22617230000014</v>
      </c>
      <c r="I83" s="26">
        <v>9.6799999999999997E-2</v>
      </c>
      <c r="J83" s="46">
        <v>6.0400000000000002E-2</v>
      </c>
      <c r="K83" s="26"/>
      <c r="L83" s="28"/>
      <c r="M83" s="26">
        <v>0.1002</v>
      </c>
      <c r="N83" s="28"/>
      <c r="O83" s="28">
        <f t="shared" si="5"/>
        <v>1.2574000000000001</v>
      </c>
    </row>
    <row r="84" spans="1:15">
      <c r="A84" s="20">
        <f t="shared" si="6"/>
        <v>77</v>
      </c>
      <c r="B84" s="21" t="s">
        <v>91</v>
      </c>
      <c r="C84" s="44">
        <v>2</v>
      </c>
      <c r="D84" s="47">
        <v>553</v>
      </c>
      <c r="E84" s="24">
        <v>0.81</v>
      </c>
      <c r="F84" s="25">
        <f t="shared" si="7"/>
        <v>447.93</v>
      </c>
      <c r="G84" s="25">
        <f t="shared" si="8"/>
        <v>1.0184940000000002</v>
      </c>
      <c r="H84" s="25">
        <f t="shared" si="9"/>
        <v>563.22718200000008</v>
      </c>
      <c r="I84" s="26">
        <v>9.6799999999999997E-2</v>
      </c>
      <c r="J84" s="46">
        <v>6.0400000000000002E-2</v>
      </c>
      <c r="K84" s="26"/>
      <c r="L84" s="28"/>
      <c r="M84" s="26">
        <v>0.1002</v>
      </c>
      <c r="N84" s="28"/>
      <c r="O84" s="28">
        <f t="shared" si="5"/>
        <v>1.2574000000000001</v>
      </c>
    </row>
    <row r="85" spans="1:15">
      <c r="A85" s="20">
        <f t="shared" si="6"/>
        <v>78</v>
      </c>
      <c r="B85" s="21" t="s">
        <v>92</v>
      </c>
      <c r="C85" s="44">
        <v>2</v>
      </c>
      <c r="D85" s="47">
        <v>211.11</v>
      </c>
      <c r="E85" s="24">
        <v>0.93</v>
      </c>
      <c r="F85" s="25">
        <f t="shared" si="7"/>
        <v>196.33230000000003</v>
      </c>
      <c r="G85" s="25">
        <f t="shared" si="8"/>
        <v>1.1693820000000001</v>
      </c>
      <c r="H85" s="25">
        <f t="shared" si="9"/>
        <v>246.86823402000005</v>
      </c>
      <c r="I85" s="26">
        <v>9.6799999999999997E-2</v>
      </c>
      <c r="J85" s="46">
        <v>6.0400000000000002E-2</v>
      </c>
      <c r="K85" s="26"/>
      <c r="L85" s="28"/>
      <c r="M85" s="26">
        <v>0.1002</v>
      </c>
      <c r="N85" s="28"/>
      <c r="O85" s="28">
        <f t="shared" si="5"/>
        <v>1.2574000000000001</v>
      </c>
    </row>
    <row r="86" spans="1:15">
      <c r="A86" s="20">
        <f t="shared" si="6"/>
        <v>79</v>
      </c>
      <c r="B86" s="21" t="s">
        <v>93</v>
      </c>
      <c r="C86" s="44">
        <v>2</v>
      </c>
      <c r="D86" s="45">
        <v>961.1</v>
      </c>
      <c r="E86" s="24">
        <v>0.67</v>
      </c>
      <c r="F86" s="25">
        <f t="shared" si="7"/>
        <v>643.93700000000001</v>
      </c>
      <c r="G86" s="25">
        <f t="shared" si="8"/>
        <v>0.84245800000000015</v>
      </c>
      <c r="H86" s="25">
        <f t="shared" si="9"/>
        <v>809.68638380000016</v>
      </c>
      <c r="I86" s="26">
        <v>9.6799999999999997E-2</v>
      </c>
      <c r="J86" s="46">
        <v>6.0400000000000002E-2</v>
      </c>
      <c r="K86" s="26"/>
      <c r="L86" s="28"/>
      <c r="M86" s="26">
        <v>0.1002</v>
      </c>
      <c r="N86" s="28"/>
      <c r="O86" s="28">
        <f t="shared" si="5"/>
        <v>1.2574000000000001</v>
      </c>
    </row>
    <row r="87" spans="1:15">
      <c r="A87" s="20">
        <f t="shared" si="6"/>
        <v>80</v>
      </c>
      <c r="B87" s="21" t="s">
        <v>94</v>
      </c>
      <c r="C87" s="44">
        <v>2</v>
      </c>
      <c r="D87" s="45">
        <v>356.6</v>
      </c>
      <c r="E87" s="24">
        <v>0.93</v>
      </c>
      <c r="F87" s="25">
        <f t="shared" si="7"/>
        <v>331.63800000000003</v>
      </c>
      <c r="G87" s="25">
        <f t="shared" si="8"/>
        <v>1.1693820000000001</v>
      </c>
      <c r="H87" s="25">
        <f t="shared" si="9"/>
        <v>417.0016212000001</v>
      </c>
      <c r="I87" s="26">
        <v>9.6799999999999997E-2</v>
      </c>
      <c r="J87" s="46">
        <v>6.0400000000000002E-2</v>
      </c>
      <c r="K87" s="26"/>
      <c r="L87" s="28"/>
      <c r="M87" s="26">
        <v>0.1002</v>
      </c>
      <c r="N87" s="28"/>
      <c r="O87" s="28">
        <f t="shared" si="5"/>
        <v>1.2574000000000001</v>
      </c>
    </row>
    <row r="88" spans="1:15">
      <c r="A88" s="20">
        <f t="shared" si="6"/>
        <v>81</v>
      </c>
      <c r="B88" s="21" t="s">
        <v>95</v>
      </c>
      <c r="C88" s="44">
        <v>2</v>
      </c>
      <c r="D88" s="45">
        <v>379.7</v>
      </c>
      <c r="E88" s="24">
        <v>0.91</v>
      </c>
      <c r="F88" s="25">
        <f t="shared" si="7"/>
        <v>345.52699999999999</v>
      </c>
      <c r="G88" s="25">
        <f t="shared" si="8"/>
        <v>1.1442340000000002</v>
      </c>
      <c r="H88" s="25">
        <f t="shared" si="9"/>
        <v>434.46564980000005</v>
      </c>
      <c r="I88" s="26">
        <v>9.6799999999999997E-2</v>
      </c>
      <c r="J88" s="46">
        <v>6.0400000000000002E-2</v>
      </c>
      <c r="K88" s="26"/>
      <c r="L88" s="28"/>
      <c r="M88" s="26">
        <v>0.1002</v>
      </c>
      <c r="N88" s="28"/>
      <c r="O88" s="28">
        <f t="shared" si="5"/>
        <v>1.2574000000000001</v>
      </c>
    </row>
    <row r="89" spans="1:15">
      <c r="A89" s="20">
        <f t="shared" si="6"/>
        <v>82</v>
      </c>
      <c r="B89" s="21" t="s">
        <v>96</v>
      </c>
      <c r="C89" s="44">
        <v>2</v>
      </c>
      <c r="D89" s="45">
        <v>787.16</v>
      </c>
      <c r="E89" s="24">
        <v>0.85</v>
      </c>
      <c r="F89" s="25">
        <f t="shared" si="7"/>
        <v>669.0859999999999</v>
      </c>
      <c r="G89" s="25">
        <f t="shared" si="8"/>
        <v>1.0687900000000001</v>
      </c>
      <c r="H89" s="25">
        <f t="shared" si="9"/>
        <v>841.30873640000004</v>
      </c>
      <c r="I89" s="26">
        <v>9.6799999999999997E-2</v>
      </c>
      <c r="J89" s="46">
        <v>6.0400000000000002E-2</v>
      </c>
      <c r="K89" s="26"/>
      <c r="L89" s="28"/>
      <c r="M89" s="26">
        <v>0.1002</v>
      </c>
      <c r="N89" s="28"/>
      <c r="O89" s="28">
        <f t="shared" si="5"/>
        <v>1.2574000000000001</v>
      </c>
    </row>
    <row r="90" spans="1:15">
      <c r="A90" s="20">
        <f t="shared" si="6"/>
        <v>83</v>
      </c>
      <c r="B90" s="21" t="s">
        <v>97</v>
      </c>
      <c r="C90" s="44">
        <v>2</v>
      </c>
      <c r="D90" s="45">
        <v>514.4</v>
      </c>
      <c r="E90" s="24">
        <v>0.99</v>
      </c>
      <c r="F90" s="25">
        <f t="shared" si="7"/>
        <v>509.25599999999997</v>
      </c>
      <c r="G90" s="25">
        <f t="shared" si="8"/>
        <v>1.244826</v>
      </c>
      <c r="H90" s="25">
        <f t="shared" si="9"/>
        <v>640.33849439999995</v>
      </c>
      <c r="I90" s="26">
        <v>9.6799999999999997E-2</v>
      </c>
      <c r="J90" s="46">
        <v>6.0400000000000002E-2</v>
      </c>
      <c r="K90" s="26"/>
      <c r="L90" s="28"/>
      <c r="M90" s="26">
        <v>0.1002</v>
      </c>
      <c r="N90" s="28"/>
      <c r="O90" s="28">
        <f t="shared" si="5"/>
        <v>1.2574000000000001</v>
      </c>
    </row>
    <row r="91" spans="1:15">
      <c r="A91" s="20">
        <f t="shared" si="6"/>
        <v>84</v>
      </c>
      <c r="B91" s="21" t="s">
        <v>98</v>
      </c>
      <c r="C91" s="44">
        <v>2</v>
      </c>
      <c r="D91" s="45">
        <v>370.9</v>
      </c>
      <c r="E91" s="24">
        <v>0.94</v>
      </c>
      <c r="F91" s="25">
        <f t="shared" si="7"/>
        <v>348.64599999999996</v>
      </c>
      <c r="G91" s="25">
        <f t="shared" si="8"/>
        <v>1.181956</v>
      </c>
      <c r="H91" s="25">
        <f t="shared" si="9"/>
        <v>438.38748039999996</v>
      </c>
      <c r="I91" s="26">
        <v>9.6799999999999997E-2</v>
      </c>
      <c r="J91" s="46">
        <v>6.0400000000000002E-2</v>
      </c>
      <c r="K91" s="26"/>
      <c r="L91" s="28"/>
      <c r="M91" s="26">
        <v>0.1002</v>
      </c>
      <c r="N91" s="28"/>
      <c r="O91" s="28">
        <f t="shared" si="5"/>
        <v>1.2574000000000001</v>
      </c>
    </row>
    <row r="92" spans="1:15">
      <c r="A92" s="20">
        <f t="shared" si="6"/>
        <v>85</v>
      </c>
      <c r="B92" s="42" t="s">
        <v>99</v>
      </c>
      <c r="C92" s="44">
        <v>2</v>
      </c>
      <c r="D92" s="45">
        <v>868.41</v>
      </c>
      <c r="E92" s="24">
        <v>0.77</v>
      </c>
      <c r="F92" s="25">
        <f t="shared" si="7"/>
        <v>668.67570000000001</v>
      </c>
      <c r="G92" s="25">
        <f t="shared" si="8"/>
        <v>0.96819800000000011</v>
      </c>
      <c r="H92" s="25">
        <f t="shared" si="9"/>
        <v>840.79282518000002</v>
      </c>
      <c r="I92" s="26">
        <v>9.6799999999999997E-2</v>
      </c>
      <c r="J92" s="46">
        <v>6.0400000000000002E-2</v>
      </c>
      <c r="K92" s="26"/>
      <c r="L92" s="28"/>
      <c r="M92" s="26">
        <v>0.1002</v>
      </c>
      <c r="N92" s="28"/>
      <c r="O92" s="28">
        <f t="shared" si="5"/>
        <v>1.2574000000000001</v>
      </c>
    </row>
    <row r="93" spans="1:15">
      <c r="A93" s="20">
        <f t="shared" si="6"/>
        <v>86</v>
      </c>
      <c r="B93" s="21" t="s">
        <v>100</v>
      </c>
      <c r="C93" s="44">
        <v>2</v>
      </c>
      <c r="D93" s="45">
        <v>364.7</v>
      </c>
      <c r="E93" s="24">
        <v>0.78</v>
      </c>
      <c r="F93" s="25">
        <f t="shared" si="7"/>
        <v>284.46600000000001</v>
      </c>
      <c r="G93" s="25">
        <f t="shared" si="8"/>
        <v>0.98077200000000009</v>
      </c>
      <c r="H93" s="25">
        <f t="shared" si="9"/>
        <v>357.68754840000003</v>
      </c>
      <c r="I93" s="26">
        <v>9.6799999999999997E-2</v>
      </c>
      <c r="J93" s="46">
        <v>6.0400000000000002E-2</v>
      </c>
      <c r="K93" s="26"/>
      <c r="L93" s="28"/>
      <c r="M93" s="26">
        <v>0.1002</v>
      </c>
      <c r="N93" s="28"/>
      <c r="O93" s="28">
        <f t="shared" si="5"/>
        <v>1.2574000000000001</v>
      </c>
    </row>
    <row r="94" spans="1:15">
      <c r="A94" s="20">
        <f t="shared" si="6"/>
        <v>87</v>
      </c>
      <c r="B94" s="21" t="s">
        <v>101</v>
      </c>
      <c r="C94" s="44">
        <v>2</v>
      </c>
      <c r="D94" s="45">
        <v>364.5</v>
      </c>
      <c r="E94" s="24">
        <v>0.82</v>
      </c>
      <c r="F94" s="25">
        <f t="shared" si="7"/>
        <v>298.89</v>
      </c>
      <c r="G94" s="25">
        <f t="shared" si="8"/>
        <v>1.0310680000000001</v>
      </c>
      <c r="H94" s="25">
        <f t="shared" si="9"/>
        <v>375.82428600000003</v>
      </c>
      <c r="I94" s="26">
        <v>9.6799999999999997E-2</v>
      </c>
      <c r="J94" s="46">
        <v>6.0400000000000002E-2</v>
      </c>
      <c r="K94" s="26"/>
      <c r="L94" s="28"/>
      <c r="M94" s="26">
        <v>0.1002</v>
      </c>
      <c r="N94" s="28"/>
      <c r="O94" s="28">
        <f t="shared" si="5"/>
        <v>1.2574000000000001</v>
      </c>
    </row>
    <row r="95" spans="1:15">
      <c r="A95" s="20">
        <f t="shared" si="6"/>
        <v>88</v>
      </c>
      <c r="B95" s="21" t="s">
        <v>102</v>
      </c>
      <c r="C95" s="44">
        <v>2</v>
      </c>
      <c r="D95" s="45">
        <v>404.67</v>
      </c>
      <c r="E95" s="24">
        <v>0.77</v>
      </c>
      <c r="F95" s="25">
        <f t="shared" si="7"/>
        <v>311.59590000000003</v>
      </c>
      <c r="G95" s="25">
        <f t="shared" si="8"/>
        <v>0.96819800000000011</v>
      </c>
      <c r="H95" s="25">
        <f t="shared" si="9"/>
        <v>391.80068466000006</v>
      </c>
      <c r="I95" s="26">
        <v>9.6799999999999997E-2</v>
      </c>
      <c r="J95" s="46">
        <v>6.0400000000000002E-2</v>
      </c>
      <c r="K95" s="26"/>
      <c r="L95" s="28"/>
      <c r="M95" s="26">
        <v>0.1002</v>
      </c>
      <c r="N95" s="28"/>
      <c r="O95" s="28">
        <f t="shared" si="5"/>
        <v>1.2574000000000001</v>
      </c>
    </row>
    <row r="96" spans="1:15">
      <c r="A96" s="20">
        <f t="shared" si="6"/>
        <v>89</v>
      </c>
      <c r="B96" s="21" t="s">
        <v>103</v>
      </c>
      <c r="C96" s="44">
        <v>2</v>
      </c>
      <c r="D96" s="45">
        <v>295.7</v>
      </c>
      <c r="E96" s="24">
        <v>0.85</v>
      </c>
      <c r="F96" s="25">
        <f t="shared" si="7"/>
        <v>251.34499999999997</v>
      </c>
      <c r="G96" s="25">
        <f t="shared" si="8"/>
        <v>1.0687900000000001</v>
      </c>
      <c r="H96" s="25">
        <f t="shared" si="9"/>
        <v>316.04120300000005</v>
      </c>
      <c r="I96" s="26">
        <v>9.6799999999999997E-2</v>
      </c>
      <c r="J96" s="46">
        <v>6.0400000000000002E-2</v>
      </c>
      <c r="K96" s="26"/>
      <c r="L96" s="28"/>
      <c r="M96" s="26">
        <v>0.1002</v>
      </c>
      <c r="N96" s="28"/>
      <c r="O96" s="28">
        <f t="shared" si="5"/>
        <v>1.2574000000000001</v>
      </c>
    </row>
    <row r="97" spans="1:15">
      <c r="A97" s="20">
        <f t="shared" si="6"/>
        <v>90</v>
      </c>
      <c r="B97" s="21" t="s">
        <v>104</v>
      </c>
      <c r="C97" s="44">
        <v>2</v>
      </c>
      <c r="D97" s="45">
        <v>375.3</v>
      </c>
      <c r="E97" s="24">
        <v>0.85</v>
      </c>
      <c r="F97" s="25">
        <f t="shared" si="7"/>
        <v>319.005</v>
      </c>
      <c r="G97" s="25">
        <f t="shared" si="8"/>
        <v>1.0687900000000001</v>
      </c>
      <c r="H97" s="25">
        <f t="shared" si="9"/>
        <v>401.11688700000008</v>
      </c>
      <c r="I97" s="26">
        <v>9.6799999999999997E-2</v>
      </c>
      <c r="J97" s="46">
        <v>6.0400000000000002E-2</v>
      </c>
      <c r="K97" s="26"/>
      <c r="L97" s="28"/>
      <c r="M97" s="26">
        <v>0.1002</v>
      </c>
      <c r="N97" s="28"/>
      <c r="O97" s="28">
        <f t="shared" si="5"/>
        <v>1.2574000000000001</v>
      </c>
    </row>
    <row r="98" spans="1:15">
      <c r="A98" s="20">
        <f t="shared" si="6"/>
        <v>91</v>
      </c>
      <c r="B98" s="21" t="s">
        <v>105</v>
      </c>
      <c r="C98" s="44">
        <v>2</v>
      </c>
      <c r="D98" s="45">
        <v>383.4</v>
      </c>
      <c r="E98" s="24">
        <v>0.81</v>
      </c>
      <c r="F98" s="25">
        <f t="shared" si="7"/>
        <v>310.55399999999997</v>
      </c>
      <c r="G98" s="25">
        <f t="shared" si="8"/>
        <v>1.0184940000000002</v>
      </c>
      <c r="H98" s="25">
        <f t="shared" si="9"/>
        <v>390.49059960000005</v>
      </c>
      <c r="I98" s="26">
        <v>9.6799999999999997E-2</v>
      </c>
      <c r="J98" s="46">
        <v>6.0400000000000002E-2</v>
      </c>
      <c r="K98" s="26"/>
      <c r="L98" s="28"/>
      <c r="M98" s="26">
        <v>0.1002</v>
      </c>
      <c r="N98" s="28"/>
      <c r="O98" s="28">
        <f t="shared" si="5"/>
        <v>1.2574000000000001</v>
      </c>
    </row>
    <row r="99" spans="1:15">
      <c r="A99" s="20">
        <f t="shared" si="6"/>
        <v>92</v>
      </c>
      <c r="B99" s="21" t="s">
        <v>106</v>
      </c>
      <c r="C99" s="44">
        <v>2</v>
      </c>
      <c r="D99" s="45">
        <v>391</v>
      </c>
      <c r="E99" s="24">
        <v>0.76</v>
      </c>
      <c r="F99" s="25">
        <f t="shared" si="7"/>
        <v>297.16000000000003</v>
      </c>
      <c r="G99" s="25">
        <f t="shared" si="8"/>
        <v>0.95562400000000003</v>
      </c>
      <c r="H99" s="25">
        <f t="shared" si="9"/>
        <v>373.64898399999998</v>
      </c>
      <c r="I99" s="26">
        <v>9.6799999999999997E-2</v>
      </c>
      <c r="J99" s="46">
        <v>6.0400000000000002E-2</v>
      </c>
      <c r="K99" s="26"/>
      <c r="L99" s="28"/>
      <c r="M99" s="26">
        <v>0.1002</v>
      </c>
      <c r="N99" s="28"/>
      <c r="O99" s="28">
        <f t="shared" si="5"/>
        <v>1.2574000000000001</v>
      </c>
    </row>
    <row r="100" spans="1:15">
      <c r="A100" s="20">
        <f t="shared" si="6"/>
        <v>93</v>
      </c>
      <c r="B100" s="21" t="s">
        <v>107</v>
      </c>
      <c r="C100" s="44">
        <v>2</v>
      </c>
      <c r="D100" s="45">
        <v>445.7</v>
      </c>
      <c r="E100" s="24">
        <v>0.73</v>
      </c>
      <c r="F100" s="25">
        <f t="shared" si="7"/>
        <v>325.36099999999999</v>
      </c>
      <c r="G100" s="25">
        <f t="shared" si="8"/>
        <v>0.917902</v>
      </c>
      <c r="H100" s="25">
        <f t="shared" si="9"/>
        <v>409.10892139999999</v>
      </c>
      <c r="I100" s="26">
        <v>9.6799999999999997E-2</v>
      </c>
      <c r="J100" s="46">
        <v>6.0400000000000002E-2</v>
      </c>
      <c r="K100" s="26"/>
      <c r="L100" s="28"/>
      <c r="M100" s="26">
        <v>0.1002</v>
      </c>
      <c r="N100" s="28"/>
      <c r="O100" s="28">
        <f t="shared" si="5"/>
        <v>1.2574000000000001</v>
      </c>
    </row>
    <row r="101" spans="1:15">
      <c r="A101" s="20">
        <f t="shared" si="6"/>
        <v>94</v>
      </c>
      <c r="B101" s="21" t="s">
        <v>108</v>
      </c>
      <c r="C101" s="44">
        <v>2</v>
      </c>
      <c r="D101" s="45">
        <v>370.7</v>
      </c>
      <c r="E101" s="24">
        <v>0.79</v>
      </c>
      <c r="F101" s="25">
        <f t="shared" si="7"/>
        <v>292.85300000000001</v>
      </c>
      <c r="G101" s="25">
        <f t="shared" si="8"/>
        <v>0.99334600000000006</v>
      </c>
      <c r="H101" s="25">
        <f t="shared" si="9"/>
        <v>368.23336219999999</v>
      </c>
      <c r="I101" s="26">
        <v>9.6799999999999997E-2</v>
      </c>
      <c r="J101" s="46">
        <v>6.0400000000000002E-2</v>
      </c>
      <c r="K101" s="26"/>
      <c r="L101" s="28"/>
      <c r="M101" s="26">
        <v>0.1002</v>
      </c>
      <c r="N101" s="28"/>
      <c r="O101" s="28">
        <f t="shared" si="5"/>
        <v>1.2574000000000001</v>
      </c>
    </row>
    <row r="102" spans="1:15">
      <c r="A102" s="20">
        <f t="shared" si="6"/>
        <v>95</v>
      </c>
      <c r="B102" s="21" t="s">
        <v>109</v>
      </c>
      <c r="C102" s="44">
        <v>2</v>
      </c>
      <c r="D102" s="45">
        <v>697.2</v>
      </c>
      <c r="E102" s="24">
        <v>0.77</v>
      </c>
      <c r="F102" s="25">
        <f t="shared" si="7"/>
        <v>536.84400000000005</v>
      </c>
      <c r="G102" s="25">
        <f t="shared" si="8"/>
        <v>0.96819800000000011</v>
      </c>
      <c r="H102" s="25">
        <f t="shared" si="9"/>
        <v>675.02764560000014</v>
      </c>
      <c r="I102" s="26">
        <v>9.6799999999999997E-2</v>
      </c>
      <c r="J102" s="46">
        <v>6.0400000000000002E-2</v>
      </c>
      <c r="K102" s="26"/>
      <c r="L102" s="28"/>
      <c r="M102" s="26">
        <v>0.1002</v>
      </c>
      <c r="N102" s="28"/>
      <c r="O102" s="28">
        <f t="shared" si="5"/>
        <v>1.2574000000000001</v>
      </c>
    </row>
    <row r="103" spans="1:15">
      <c r="A103" s="20">
        <f t="shared" si="6"/>
        <v>96</v>
      </c>
      <c r="B103" s="21" t="s">
        <v>110</v>
      </c>
      <c r="C103" s="44">
        <v>2</v>
      </c>
      <c r="D103" s="45">
        <v>408.1</v>
      </c>
      <c r="E103" s="24">
        <v>0.89</v>
      </c>
      <c r="F103" s="25">
        <f t="shared" si="7"/>
        <v>363.209</v>
      </c>
      <c r="G103" s="25">
        <f t="shared" si="8"/>
        <v>1.119086</v>
      </c>
      <c r="H103" s="25">
        <f t="shared" si="9"/>
        <v>456.69899660000004</v>
      </c>
      <c r="I103" s="26">
        <v>9.6799999999999997E-2</v>
      </c>
      <c r="J103" s="46">
        <v>6.0400000000000002E-2</v>
      </c>
      <c r="K103" s="26"/>
      <c r="L103" s="28"/>
      <c r="M103" s="26">
        <v>0.1002</v>
      </c>
      <c r="N103" s="28"/>
      <c r="O103" s="28">
        <f t="shared" si="5"/>
        <v>1.2574000000000001</v>
      </c>
    </row>
    <row r="104" spans="1:15">
      <c r="A104" s="20">
        <f t="shared" si="6"/>
        <v>97</v>
      </c>
      <c r="B104" s="21" t="s">
        <v>111</v>
      </c>
      <c r="C104" s="44">
        <v>2</v>
      </c>
      <c r="D104" s="45">
        <v>729.4</v>
      </c>
      <c r="E104" s="24">
        <v>0.75</v>
      </c>
      <c r="F104" s="25">
        <f t="shared" si="7"/>
        <v>547.04999999999995</v>
      </c>
      <c r="G104" s="25">
        <f t="shared" si="8"/>
        <v>0.94305000000000005</v>
      </c>
      <c r="H104" s="25">
        <f t="shared" si="9"/>
        <v>687.86067000000003</v>
      </c>
      <c r="I104" s="26">
        <v>9.6799999999999997E-2</v>
      </c>
      <c r="J104" s="46">
        <v>6.0400000000000002E-2</v>
      </c>
      <c r="K104" s="26"/>
      <c r="L104" s="28"/>
      <c r="M104" s="26">
        <v>0.1002</v>
      </c>
      <c r="N104" s="28"/>
      <c r="O104" s="28">
        <f t="shared" si="5"/>
        <v>1.2574000000000001</v>
      </c>
    </row>
    <row r="105" spans="1:15">
      <c r="A105" s="20">
        <f t="shared" si="6"/>
        <v>98</v>
      </c>
      <c r="B105" s="21" t="s">
        <v>112</v>
      </c>
      <c r="C105" s="44">
        <v>2</v>
      </c>
      <c r="D105" s="45">
        <v>722.9</v>
      </c>
      <c r="E105" s="24">
        <v>0.74</v>
      </c>
      <c r="F105" s="25">
        <f t="shared" si="7"/>
        <v>534.94600000000003</v>
      </c>
      <c r="G105" s="25">
        <f t="shared" si="8"/>
        <v>0.93047600000000008</v>
      </c>
      <c r="H105" s="25">
        <f t="shared" si="9"/>
        <v>672.64110040000003</v>
      </c>
      <c r="I105" s="26">
        <v>9.6799999999999997E-2</v>
      </c>
      <c r="J105" s="46">
        <v>6.0400000000000002E-2</v>
      </c>
      <c r="K105" s="26"/>
      <c r="L105" s="28"/>
      <c r="M105" s="26">
        <v>0.1002</v>
      </c>
      <c r="N105" s="28"/>
      <c r="O105" s="28">
        <f t="shared" si="5"/>
        <v>1.2574000000000001</v>
      </c>
    </row>
    <row r="106" spans="1:15">
      <c r="A106" s="20">
        <f t="shared" si="6"/>
        <v>99</v>
      </c>
      <c r="B106" s="21" t="s">
        <v>113</v>
      </c>
      <c r="C106" s="44">
        <v>2</v>
      </c>
      <c r="D106" s="45">
        <v>580.20000000000005</v>
      </c>
      <c r="E106" s="24">
        <v>0.84</v>
      </c>
      <c r="F106" s="25">
        <f t="shared" si="7"/>
        <v>487.36799999999999</v>
      </c>
      <c r="G106" s="25">
        <f t="shared" si="8"/>
        <v>1.056216</v>
      </c>
      <c r="H106" s="25">
        <f t="shared" si="9"/>
        <v>612.81652320000012</v>
      </c>
      <c r="I106" s="26">
        <v>9.6799999999999997E-2</v>
      </c>
      <c r="J106" s="46">
        <v>6.0400000000000002E-2</v>
      </c>
      <c r="K106" s="26"/>
      <c r="L106" s="28"/>
      <c r="M106" s="26">
        <v>0.1002</v>
      </c>
      <c r="N106" s="28"/>
      <c r="O106" s="28">
        <f t="shared" si="5"/>
        <v>1.2574000000000001</v>
      </c>
    </row>
    <row r="107" spans="1:15">
      <c r="A107" s="20">
        <f t="shared" si="6"/>
        <v>100</v>
      </c>
      <c r="B107" s="21" t="s">
        <v>114</v>
      </c>
      <c r="C107" s="44">
        <v>2</v>
      </c>
      <c r="D107" s="45">
        <v>657.5</v>
      </c>
      <c r="E107" s="24">
        <v>0.77</v>
      </c>
      <c r="F107" s="25">
        <f t="shared" si="7"/>
        <v>506.27500000000003</v>
      </c>
      <c r="G107" s="25">
        <f t="shared" si="8"/>
        <v>0.96819800000000011</v>
      </c>
      <c r="H107" s="25">
        <f t="shared" si="9"/>
        <v>636.59018500000002</v>
      </c>
      <c r="I107" s="26">
        <v>9.6799999999999997E-2</v>
      </c>
      <c r="J107" s="46">
        <v>6.0400000000000002E-2</v>
      </c>
      <c r="K107" s="26"/>
      <c r="L107" s="28"/>
      <c r="M107" s="26">
        <v>0.1002</v>
      </c>
      <c r="N107" s="28"/>
      <c r="O107" s="28">
        <f t="shared" si="5"/>
        <v>1.2574000000000001</v>
      </c>
    </row>
    <row r="108" spans="1:15">
      <c r="A108" s="20">
        <f t="shared" si="6"/>
        <v>101</v>
      </c>
      <c r="B108" s="21" t="s">
        <v>115</v>
      </c>
      <c r="C108" s="44">
        <v>2</v>
      </c>
      <c r="D108" s="45">
        <v>359.2</v>
      </c>
      <c r="E108" s="24">
        <v>0.8</v>
      </c>
      <c r="F108" s="25">
        <f t="shared" si="7"/>
        <v>287.36</v>
      </c>
      <c r="G108" s="25">
        <f t="shared" si="8"/>
        <v>1.0059200000000001</v>
      </c>
      <c r="H108" s="25">
        <f t="shared" si="9"/>
        <v>361.32646400000004</v>
      </c>
      <c r="I108" s="26">
        <v>9.6799999999999997E-2</v>
      </c>
      <c r="J108" s="46">
        <v>6.0400000000000002E-2</v>
      </c>
      <c r="K108" s="26"/>
      <c r="L108" s="28"/>
      <c r="M108" s="26">
        <v>0.1002</v>
      </c>
      <c r="N108" s="28"/>
      <c r="O108" s="28">
        <f t="shared" si="5"/>
        <v>1.2574000000000001</v>
      </c>
    </row>
    <row r="109" spans="1:15">
      <c r="A109" s="20">
        <f t="shared" si="6"/>
        <v>102</v>
      </c>
      <c r="B109" s="21" t="s">
        <v>116</v>
      </c>
      <c r="C109" s="44">
        <v>2</v>
      </c>
      <c r="D109" s="45">
        <v>398.6</v>
      </c>
      <c r="E109" s="24">
        <v>0.76</v>
      </c>
      <c r="F109" s="25">
        <f t="shared" si="7"/>
        <v>302.93600000000004</v>
      </c>
      <c r="G109" s="25">
        <f t="shared" si="8"/>
        <v>0.95562400000000003</v>
      </c>
      <c r="H109" s="25">
        <f t="shared" si="9"/>
        <v>380.91172640000002</v>
      </c>
      <c r="I109" s="26">
        <v>9.6799999999999997E-2</v>
      </c>
      <c r="J109" s="46">
        <v>6.0400000000000002E-2</v>
      </c>
      <c r="K109" s="26"/>
      <c r="L109" s="28"/>
      <c r="M109" s="26">
        <v>0.1002</v>
      </c>
      <c r="N109" s="28"/>
      <c r="O109" s="28">
        <f t="shared" si="5"/>
        <v>1.2574000000000001</v>
      </c>
    </row>
    <row r="110" spans="1:15">
      <c r="A110" s="20">
        <f t="shared" si="6"/>
        <v>103</v>
      </c>
      <c r="B110" s="21" t="s">
        <v>117</v>
      </c>
      <c r="C110" s="44">
        <v>2</v>
      </c>
      <c r="D110" s="45">
        <v>514.5</v>
      </c>
      <c r="E110" s="24">
        <v>0.74</v>
      </c>
      <c r="F110" s="25">
        <f t="shared" si="7"/>
        <v>380.73</v>
      </c>
      <c r="G110" s="25">
        <f t="shared" si="8"/>
        <v>0.93047600000000008</v>
      </c>
      <c r="H110" s="25">
        <f t="shared" si="9"/>
        <v>478.72990200000004</v>
      </c>
      <c r="I110" s="26">
        <v>9.6799999999999997E-2</v>
      </c>
      <c r="J110" s="46">
        <v>6.0400000000000002E-2</v>
      </c>
      <c r="K110" s="26"/>
      <c r="L110" s="28"/>
      <c r="M110" s="26">
        <v>0.1002</v>
      </c>
      <c r="N110" s="28"/>
      <c r="O110" s="28">
        <f t="shared" si="5"/>
        <v>1.2574000000000001</v>
      </c>
    </row>
    <row r="111" spans="1:15">
      <c r="A111" s="20">
        <f t="shared" si="6"/>
        <v>104</v>
      </c>
      <c r="B111" s="21" t="s">
        <v>118</v>
      </c>
      <c r="C111" s="44">
        <v>2</v>
      </c>
      <c r="D111" s="45">
        <v>320.58</v>
      </c>
      <c r="E111" s="24">
        <v>0.77</v>
      </c>
      <c r="F111" s="25">
        <f t="shared" si="7"/>
        <v>246.8466</v>
      </c>
      <c r="G111" s="25">
        <f t="shared" si="8"/>
        <v>0.96819800000000011</v>
      </c>
      <c r="H111" s="25">
        <f t="shared" si="9"/>
        <v>310.38491484000002</v>
      </c>
      <c r="I111" s="26">
        <v>9.6799999999999997E-2</v>
      </c>
      <c r="J111" s="46">
        <v>6.0400000000000002E-2</v>
      </c>
      <c r="K111" s="26"/>
      <c r="L111" s="28"/>
      <c r="M111" s="26">
        <v>0.1002</v>
      </c>
      <c r="N111" s="28"/>
      <c r="O111" s="28">
        <f t="shared" si="5"/>
        <v>1.2574000000000001</v>
      </c>
    </row>
    <row r="112" spans="1:15">
      <c r="A112" s="20">
        <f t="shared" si="6"/>
        <v>105</v>
      </c>
      <c r="B112" s="21" t="s">
        <v>119</v>
      </c>
      <c r="C112" s="44">
        <v>2</v>
      </c>
      <c r="D112" s="45">
        <v>639</v>
      </c>
      <c r="E112" s="24">
        <v>0.65</v>
      </c>
      <c r="F112" s="25">
        <f t="shared" si="7"/>
        <v>415.35</v>
      </c>
      <c r="G112" s="25">
        <f t="shared" si="8"/>
        <v>0.76264500000000002</v>
      </c>
      <c r="H112" s="25">
        <f t="shared" si="9"/>
        <v>487.33015499999999</v>
      </c>
      <c r="I112" s="26">
        <v>9.6799999999999997E-2</v>
      </c>
      <c r="J112" s="46">
        <v>6.0400000000000002E-2</v>
      </c>
      <c r="K112" s="26"/>
      <c r="L112" s="26">
        <v>1.61E-2</v>
      </c>
      <c r="M112" s="26"/>
      <c r="N112" s="28"/>
      <c r="O112" s="28">
        <f>1+I112+J112+L112</f>
        <v>1.1733</v>
      </c>
    </row>
    <row r="113" spans="1:15">
      <c r="A113" s="20">
        <f t="shared" si="6"/>
        <v>106</v>
      </c>
      <c r="B113" s="21" t="s">
        <v>120</v>
      </c>
      <c r="C113" s="44">
        <v>2</v>
      </c>
      <c r="D113" s="45">
        <v>641.20000000000005</v>
      </c>
      <c r="E113" s="24">
        <v>0.65</v>
      </c>
      <c r="F113" s="25">
        <f t="shared" si="7"/>
        <v>416.78000000000003</v>
      </c>
      <c r="G113" s="25">
        <f t="shared" si="8"/>
        <v>0.76264500000000002</v>
      </c>
      <c r="H113" s="25">
        <f t="shared" si="9"/>
        <v>489.00797400000005</v>
      </c>
      <c r="I113" s="26">
        <v>9.6799999999999997E-2</v>
      </c>
      <c r="J113" s="46">
        <v>6.0400000000000002E-2</v>
      </c>
      <c r="K113" s="26"/>
      <c r="L113" s="26">
        <v>1.61E-2</v>
      </c>
      <c r="M113" s="26"/>
      <c r="N113" s="28"/>
      <c r="O113" s="28">
        <f>1+I113+J113+L113</f>
        <v>1.1733</v>
      </c>
    </row>
    <row r="114" spans="1:15">
      <c r="A114" s="20">
        <f t="shared" si="6"/>
        <v>107</v>
      </c>
      <c r="B114" s="21" t="s">
        <v>121</v>
      </c>
      <c r="C114" s="44">
        <v>2</v>
      </c>
      <c r="D114" s="45">
        <v>628.41999999999996</v>
      </c>
      <c r="E114" s="24">
        <v>0.94</v>
      </c>
      <c r="F114" s="25">
        <f t="shared" si="7"/>
        <v>590.71479999999997</v>
      </c>
      <c r="G114" s="25">
        <f t="shared" si="8"/>
        <v>1.181956</v>
      </c>
      <c r="H114" s="25">
        <f t="shared" si="9"/>
        <v>742.76478951999991</v>
      </c>
      <c r="I114" s="26">
        <v>9.6799999999999997E-2</v>
      </c>
      <c r="J114" s="46">
        <v>6.0400000000000002E-2</v>
      </c>
      <c r="K114" s="26"/>
      <c r="L114" s="28"/>
      <c r="M114" s="26">
        <v>0.1002</v>
      </c>
      <c r="N114" s="28"/>
      <c r="O114" s="28">
        <f>1+I114+J114+M114</f>
        <v>1.2574000000000001</v>
      </c>
    </row>
    <row r="115" spans="1:15">
      <c r="A115" s="20">
        <f t="shared" si="6"/>
        <v>108</v>
      </c>
      <c r="B115" s="21" t="s">
        <v>122</v>
      </c>
      <c r="C115" s="44">
        <v>2</v>
      </c>
      <c r="D115" s="45">
        <v>364.8</v>
      </c>
      <c r="E115" s="24">
        <v>0.83</v>
      </c>
      <c r="F115" s="25">
        <f t="shared" si="7"/>
        <v>302.78399999999999</v>
      </c>
      <c r="G115" s="25">
        <f t="shared" si="8"/>
        <v>1.043642</v>
      </c>
      <c r="H115" s="25">
        <f t="shared" si="9"/>
        <v>380.72060160000001</v>
      </c>
      <c r="I115" s="26">
        <v>9.6799999999999997E-2</v>
      </c>
      <c r="J115" s="46">
        <v>6.0400000000000002E-2</v>
      </c>
      <c r="K115" s="26"/>
      <c r="L115" s="28"/>
      <c r="M115" s="26">
        <v>0.1002</v>
      </c>
      <c r="N115" s="28"/>
      <c r="O115" s="28">
        <f>1+I115+J115+M115</f>
        <v>1.2574000000000001</v>
      </c>
    </row>
    <row r="116" spans="1:15">
      <c r="A116" s="20">
        <f t="shared" si="6"/>
        <v>109</v>
      </c>
      <c r="B116" s="21" t="s">
        <v>123</v>
      </c>
      <c r="C116" s="44">
        <v>2</v>
      </c>
      <c r="D116" s="45">
        <v>372.95</v>
      </c>
      <c r="E116" s="24">
        <v>0.44</v>
      </c>
      <c r="F116" s="25">
        <f t="shared" si="7"/>
        <v>164.09799999999998</v>
      </c>
      <c r="G116" s="25">
        <f t="shared" si="8"/>
        <v>0.51625200000000004</v>
      </c>
      <c r="H116" s="25">
        <f t="shared" si="9"/>
        <v>192.5361834</v>
      </c>
      <c r="I116" s="26">
        <v>9.6799999999999997E-2</v>
      </c>
      <c r="J116" s="46">
        <v>6.0400000000000002E-2</v>
      </c>
      <c r="K116" s="26"/>
      <c r="L116" s="26">
        <v>1.61E-2</v>
      </c>
      <c r="M116" s="26"/>
      <c r="N116" s="28"/>
      <c r="O116" s="28">
        <f>1+I116+J116+L116</f>
        <v>1.1733</v>
      </c>
    </row>
    <row r="117" spans="1:15">
      <c r="A117" s="20">
        <f t="shared" si="6"/>
        <v>110</v>
      </c>
      <c r="B117" s="21" t="s">
        <v>124</v>
      </c>
      <c r="C117" s="44">
        <v>2</v>
      </c>
      <c r="D117" s="45">
        <v>443.6</v>
      </c>
      <c r="E117" s="24">
        <v>0.78</v>
      </c>
      <c r="F117" s="25">
        <f t="shared" si="7"/>
        <v>346.00800000000004</v>
      </c>
      <c r="G117" s="25">
        <f t="shared" si="8"/>
        <v>0.98077200000000009</v>
      </c>
      <c r="H117" s="25">
        <f t="shared" si="9"/>
        <v>435.07045920000007</v>
      </c>
      <c r="I117" s="26">
        <v>9.6799999999999997E-2</v>
      </c>
      <c r="J117" s="46">
        <v>6.0400000000000002E-2</v>
      </c>
      <c r="K117" s="26"/>
      <c r="L117" s="28"/>
      <c r="M117" s="26">
        <v>0.1002</v>
      </c>
      <c r="N117" s="28"/>
      <c r="O117" s="28">
        <f>1+I117+J117+K117+L117+M117+N117</f>
        <v>1.2574000000000001</v>
      </c>
    </row>
    <row r="118" spans="1:15">
      <c r="A118" s="20">
        <f t="shared" si="6"/>
        <v>111</v>
      </c>
      <c r="B118" s="21" t="s">
        <v>125</v>
      </c>
      <c r="C118" s="44">
        <v>2</v>
      </c>
      <c r="D118" s="45">
        <v>497</v>
      </c>
      <c r="E118" s="24">
        <v>0.51</v>
      </c>
      <c r="F118" s="25">
        <f t="shared" si="7"/>
        <v>253.47</v>
      </c>
      <c r="G118" s="25">
        <f t="shared" si="8"/>
        <v>0.64127400000000001</v>
      </c>
      <c r="H118" s="25">
        <f t="shared" si="9"/>
        <v>318.71317800000003</v>
      </c>
      <c r="I118" s="26">
        <v>9.6799999999999997E-2</v>
      </c>
      <c r="J118" s="46">
        <v>6.0400000000000002E-2</v>
      </c>
      <c r="K118" s="26"/>
      <c r="L118" s="28"/>
      <c r="M118" s="26">
        <v>0.1002</v>
      </c>
      <c r="N118" s="28"/>
      <c r="O118" s="28">
        <f t="shared" ref="O118:O181" si="10">1+I118+J118+K118+L118+M118+N118</f>
        <v>1.2574000000000001</v>
      </c>
    </row>
    <row r="119" spans="1:15">
      <c r="A119" s="20">
        <f t="shared" si="6"/>
        <v>112</v>
      </c>
      <c r="B119" s="21" t="s">
        <v>126</v>
      </c>
      <c r="C119" s="44">
        <v>2</v>
      </c>
      <c r="D119" s="45">
        <v>275</v>
      </c>
      <c r="E119" s="24">
        <v>0.82</v>
      </c>
      <c r="F119" s="25">
        <f t="shared" si="7"/>
        <v>225.5</v>
      </c>
      <c r="G119" s="25">
        <f t="shared" si="8"/>
        <v>1.0310680000000001</v>
      </c>
      <c r="H119" s="25">
        <f t="shared" si="9"/>
        <v>283.5437</v>
      </c>
      <c r="I119" s="26">
        <v>9.6799999999999997E-2</v>
      </c>
      <c r="J119" s="46">
        <v>6.0400000000000002E-2</v>
      </c>
      <c r="K119" s="26"/>
      <c r="L119" s="28"/>
      <c r="M119" s="26">
        <v>0.1002</v>
      </c>
      <c r="N119" s="28"/>
      <c r="O119" s="28">
        <f t="shared" si="10"/>
        <v>1.2574000000000001</v>
      </c>
    </row>
    <row r="120" spans="1:15">
      <c r="A120" s="20">
        <f t="shared" si="6"/>
        <v>113</v>
      </c>
      <c r="B120" s="21" t="s">
        <v>127</v>
      </c>
      <c r="C120" s="44">
        <v>2</v>
      </c>
      <c r="D120" s="45">
        <v>617.79999999999995</v>
      </c>
      <c r="E120" s="24">
        <v>0.8</v>
      </c>
      <c r="F120" s="25">
        <f t="shared" si="7"/>
        <v>494.24</v>
      </c>
      <c r="G120" s="25">
        <f t="shared" si="8"/>
        <v>1.0059200000000001</v>
      </c>
      <c r="H120" s="25">
        <f t="shared" si="9"/>
        <v>621.45737600000007</v>
      </c>
      <c r="I120" s="26">
        <v>9.6799999999999997E-2</v>
      </c>
      <c r="J120" s="46">
        <v>6.0400000000000002E-2</v>
      </c>
      <c r="K120" s="26"/>
      <c r="L120" s="28"/>
      <c r="M120" s="26">
        <v>0.1002</v>
      </c>
      <c r="N120" s="28"/>
      <c r="O120" s="28">
        <f>1+I120+J120+K120+L120+M120+N120</f>
        <v>1.2574000000000001</v>
      </c>
    </row>
    <row r="121" spans="1:15">
      <c r="A121" s="20">
        <f t="shared" si="6"/>
        <v>114</v>
      </c>
      <c r="B121" s="21" t="s">
        <v>128</v>
      </c>
      <c r="C121" s="44">
        <v>2</v>
      </c>
      <c r="D121" s="45">
        <v>623.70000000000005</v>
      </c>
      <c r="E121" s="24">
        <v>0.87</v>
      </c>
      <c r="F121" s="25">
        <f t="shared" si="7"/>
        <v>542.61900000000003</v>
      </c>
      <c r="G121" s="25">
        <f t="shared" si="8"/>
        <v>1.0939380000000001</v>
      </c>
      <c r="H121" s="25">
        <f t="shared" si="9"/>
        <v>682.28913060000014</v>
      </c>
      <c r="I121" s="26">
        <v>9.6799999999999997E-2</v>
      </c>
      <c r="J121" s="46">
        <v>6.0400000000000002E-2</v>
      </c>
      <c r="K121" s="26"/>
      <c r="L121" s="28"/>
      <c r="M121" s="26">
        <v>0.1002</v>
      </c>
      <c r="N121" s="28"/>
      <c r="O121" s="28">
        <f t="shared" si="10"/>
        <v>1.2574000000000001</v>
      </c>
    </row>
    <row r="122" spans="1:15">
      <c r="A122" s="20">
        <f t="shared" si="6"/>
        <v>115</v>
      </c>
      <c r="B122" s="21" t="s">
        <v>129</v>
      </c>
      <c r="C122" s="44">
        <v>2</v>
      </c>
      <c r="D122" s="45">
        <v>361.3</v>
      </c>
      <c r="E122" s="24">
        <v>0.62</v>
      </c>
      <c r="F122" s="25">
        <f t="shared" si="7"/>
        <v>224.006</v>
      </c>
      <c r="G122" s="25">
        <f t="shared" si="8"/>
        <v>0.77958800000000006</v>
      </c>
      <c r="H122" s="25">
        <f t="shared" si="9"/>
        <v>281.66514440000003</v>
      </c>
      <c r="I122" s="26">
        <v>9.6799999999999997E-2</v>
      </c>
      <c r="J122" s="46">
        <v>6.0400000000000002E-2</v>
      </c>
      <c r="K122" s="26"/>
      <c r="L122" s="28"/>
      <c r="M122" s="26">
        <v>0.1002</v>
      </c>
      <c r="N122" s="28"/>
      <c r="O122" s="28">
        <f t="shared" si="10"/>
        <v>1.2574000000000001</v>
      </c>
    </row>
    <row r="123" spans="1:15">
      <c r="A123" s="20">
        <f t="shared" si="6"/>
        <v>116</v>
      </c>
      <c r="B123" s="21" t="s">
        <v>130</v>
      </c>
      <c r="C123" s="44">
        <v>2</v>
      </c>
      <c r="D123" s="45">
        <v>634.6</v>
      </c>
      <c r="E123" s="24">
        <v>0.83</v>
      </c>
      <c r="F123" s="25">
        <f t="shared" si="7"/>
        <v>526.71799999999996</v>
      </c>
      <c r="G123" s="25">
        <f t="shared" si="8"/>
        <v>1.043642</v>
      </c>
      <c r="H123" s="25">
        <f t="shared" si="9"/>
        <v>662.29521320000003</v>
      </c>
      <c r="I123" s="26">
        <v>9.6799999999999997E-2</v>
      </c>
      <c r="J123" s="46">
        <v>6.0400000000000002E-2</v>
      </c>
      <c r="K123" s="26"/>
      <c r="L123" s="28"/>
      <c r="M123" s="26">
        <v>0.1002</v>
      </c>
      <c r="N123" s="28"/>
      <c r="O123" s="28">
        <f t="shared" si="10"/>
        <v>1.2574000000000001</v>
      </c>
    </row>
    <row r="124" spans="1:15">
      <c r="A124" s="20">
        <f t="shared" si="6"/>
        <v>117</v>
      </c>
      <c r="B124" s="21" t="s">
        <v>131</v>
      </c>
      <c r="C124" s="44">
        <v>3</v>
      </c>
      <c r="D124" s="48">
        <v>1259.8</v>
      </c>
      <c r="E124" s="24">
        <v>1.1399999999999999</v>
      </c>
      <c r="F124" s="25">
        <f t="shared" si="7"/>
        <v>1436.1719999999998</v>
      </c>
      <c r="G124" s="25">
        <f t="shared" si="8"/>
        <v>1.4553240000000001</v>
      </c>
      <c r="H124" s="25">
        <f t="shared" si="9"/>
        <v>1833.4171752</v>
      </c>
      <c r="I124" s="26">
        <v>9.6799999999999997E-2</v>
      </c>
      <c r="J124" s="46">
        <v>6.0400000000000002E-2</v>
      </c>
      <c r="K124" s="26">
        <v>1.7399999999999999E-2</v>
      </c>
      <c r="L124" s="26"/>
      <c r="M124" s="26">
        <v>0.1002</v>
      </c>
      <c r="N124" s="26">
        <v>1.8E-3</v>
      </c>
      <c r="O124" s="28">
        <f t="shared" si="10"/>
        <v>1.2766000000000002</v>
      </c>
    </row>
    <row r="125" spans="1:15">
      <c r="A125" s="20">
        <f t="shared" si="6"/>
        <v>118</v>
      </c>
      <c r="B125" s="21" t="s">
        <v>132</v>
      </c>
      <c r="C125" s="44">
        <v>3</v>
      </c>
      <c r="D125" s="48">
        <v>1248.8499999999999</v>
      </c>
      <c r="E125" s="24">
        <v>1.1499999999999999</v>
      </c>
      <c r="F125" s="25">
        <f t="shared" si="7"/>
        <v>1436.1774999999998</v>
      </c>
      <c r="G125" s="25">
        <f t="shared" si="8"/>
        <v>1.4680900000000001</v>
      </c>
      <c r="H125" s="25">
        <f t="shared" si="9"/>
        <v>1833.4241965000001</v>
      </c>
      <c r="I125" s="26">
        <v>9.6799999999999997E-2</v>
      </c>
      <c r="J125" s="46">
        <v>6.0400000000000002E-2</v>
      </c>
      <c r="K125" s="26">
        <v>1.7399999999999999E-2</v>
      </c>
      <c r="L125" s="26"/>
      <c r="M125" s="26">
        <v>0.1002</v>
      </c>
      <c r="N125" s="26">
        <v>1.8E-3</v>
      </c>
      <c r="O125" s="28">
        <f t="shared" si="10"/>
        <v>1.2766000000000002</v>
      </c>
    </row>
    <row r="126" spans="1:15">
      <c r="A126" s="20">
        <f t="shared" si="6"/>
        <v>119</v>
      </c>
      <c r="B126" s="21" t="s">
        <v>133</v>
      </c>
      <c r="C126" s="44">
        <v>3</v>
      </c>
      <c r="D126" s="48">
        <v>1271.9000000000001</v>
      </c>
      <c r="E126" s="24">
        <v>1.1299999999999999</v>
      </c>
      <c r="F126" s="25">
        <f t="shared" si="7"/>
        <v>1437.2470000000001</v>
      </c>
      <c r="G126" s="25">
        <f t="shared" si="8"/>
        <v>1.442558</v>
      </c>
      <c r="H126" s="25">
        <f t="shared" si="9"/>
        <v>1834.7895202000002</v>
      </c>
      <c r="I126" s="26">
        <v>9.6799999999999997E-2</v>
      </c>
      <c r="J126" s="46">
        <v>6.0400000000000002E-2</v>
      </c>
      <c r="K126" s="26">
        <v>1.7399999999999999E-2</v>
      </c>
      <c r="L126" s="26"/>
      <c r="M126" s="26">
        <v>0.1002</v>
      </c>
      <c r="N126" s="26">
        <v>1.8E-3</v>
      </c>
      <c r="O126" s="28">
        <f t="shared" si="10"/>
        <v>1.2766000000000002</v>
      </c>
    </row>
    <row r="127" spans="1:15">
      <c r="A127" s="20">
        <f t="shared" si="6"/>
        <v>120</v>
      </c>
      <c r="B127" s="21" t="s">
        <v>134</v>
      </c>
      <c r="C127" s="44">
        <v>3</v>
      </c>
      <c r="D127" s="48">
        <v>1255.9000000000001</v>
      </c>
      <c r="E127" s="24">
        <v>1.1299999999999999</v>
      </c>
      <c r="F127" s="25">
        <f t="shared" si="7"/>
        <v>1419.1669999999999</v>
      </c>
      <c r="G127" s="25">
        <f t="shared" si="8"/>
        <v>1.442558</v>
      </c>
      <c r="H127" s="25">
        <f t="shared" si="9"/>
        <v>1811.7085922000001</v>
      </c>
      <c r="I127" s="26">
        <v>9.6799999999999997E-2</v>
      </c>
      <c r="J127" s="46">
        <v>6.0400000000000002E-2</v>
      </c>
      <c r="K127" s="26">
        <v>1.7399999999999999E-2</v>
      </c>
      <c r="L127" s="26"/>
      <c r="M127" s="26">
        <v>0.1002</v>
      </c>
      <c r="N127" s="26">
        <v>1.8E-3</v>
      </c>
      <c r="O127" s="28">
        <f t="shared" si="10"/>
        <v>1.2766000000000002</v>
      </c>
    </row>
    <row r="128" spans="1:15">
      <c r="A128" s="20">
        <f t="shared" si="6"/>
        <v>121</v>
      </c>
      <c r="B128" s="21" t="s">
        <v>135</v>
      </c>
      <c r="C128" s="44">
        <v>3</v>
      </c>
      <c r="D128" s="48">
        <v>1252.4000000000001</v>
      </c>
      <c r="E128" s="24">
        <v>1.1399999999999999</v>
      </c>
      <c r="F128" s="25">
        <f t="shared" si="7"/>
        <v>1427.7359999999999</v>
      </c>
      <c r="G128" s="25">
        <f t="shared" si="8"/>
        <v>1.4553240000000001</v>
      </c>
      <c r="H128" s="25">
        <f t="shared" si="9"/>
        <v>1822.6477776000002</v>
      </c>
      <c r="I128" s="26">
        <v>9.6799999999999997E-2</v>
      </c>
      <c r="J128" s="46">
        <v>6.0400000000000002E-2</v>
      </c>
      <c r="K128" s="26">
        <v>1.7399999999999999E-2</v>
      </c>
      <c r="L128" s="26"/>
      <c r="M128" s="26">
        <v>0.1002</v>
      </c>
      <c r="N128" s="26">
        <v>1.8E-3</v>
      </c>
      <c r="O128" s="28">
        <f t="shared" si="10"/>
        <v>1.2766000000000002</v>
      </c>
    </row>
    <row r="129" spans="1:15">
      <c r="A129" s="20">
        <f t="shared" si="6"/>
        <v>122</v>
      </c>
      <c r="B129" s="21" t="s">
        <v>136</v>
      </c>
      <c r="C129" s="44">
        <v>3</v>
      </c>
      <c r="D129" s="48">
        <v>1563.3</v>
      </c>
      <c r="E129" s="24">
        <v>1.27</v>
      </c>
      <c r="F129" s="25">
        <f t="shared" si="7"/>
        <v>1985.3910000000001</v>
      </c>
      <c r="G129" s="25">
        <f t="shared" si="8"/>
        <v>1.6212820000000003</v>
      </c>
      <c r="H129" s="25">
        <f t="shared" si="9"/>
        <v>2534.5501506000005</v>
      </c>
      <c r="I129" s="26">
        <v>9.6799999999999997E-2</v>
      </c>
      <c r="J129" s="46">
        <v>6.0400000000000002E-2</v>
      </c>
      <c r="K129" s="26">
        <v>1.7399999999999999E-2</v>
      </c>
      <c r="L129" s="26"/>
      <c r="M129" s="26">
        <v>0.1002</v>
      </c>
      <c r="N129" s="26">
        <v>1.8E-3</v>
      </c>
      <c r="O129" s="28">
        <f t="shared" si="10"/>
        <v>1.2766000000000002</v>
      </c>
    </row>
    <row r="130" spans="1:15">
      <c r="A130" s="20">
        <f t="shared" si="6"/>
        <v>123</v>
      </c>
      <c r="B130" s="21" t="s">
        <v>137</v>
      </c>
      <c r="C130" s="44">
        <v>3</v>
      </c>
      <c r="D130" s="45">
        <v>1511.1</v>
      </c>
      <c r="E130" s="24">
        <v>1.17</v>
      </c>
      <c r="F130" s="25">
        <f t="shared" si="7"/>
        <v>1767.9869999999999</v>
      </c>
      <c r="G130" s="25">
        <f t="shared" si="8"/>
        <v>1.4936220000000002</v>
      </c>
      <c r="H130" s="25">
        <f t="shared" si="9"/>
        <v>2257.0122042000003</v>
      </c>
      <c r="I130" s="26">
        <v>9.6799999999999997E-2</v>
      </c>
      <c r="J130" s="46">
        <v>6.0400000000000002E-2</v>
      </c>
      <c r="K130" s="26">
        <v>1.7399999999999999E-2</v>
      </c>
      <c r="L130" s="26"/>
      <c r="M130" s="26">
        <v>0.1002</v>
      </c>
      <c r="N130" s="26">
        <v>1.8E-3</v>
      </c>
      <c r="O130" s="28">
        <f t="shared" si="10"/>
        <v>1.2766000000000002</v>
      </c>
    </row>
    <row r="131" spans="1:15">
      <c r="A131" s="20">
        <f t="shared" si="6"/>
        <v>124</v>
      </c>
      <c r="B131" s="21" t="s">
        <v>138</v>
      </c>
      <c r="C131" s="49">
        <v>3</v>
      </c>
      <c r="D131" s="45">
        <v>1125.8</v>
      </c>
      <c r="E131" s="24">
        <v>1.23</v>
      </c>
      <c r="F131" s="25">
        <f t="shared" si="7"/>
        <v>1384.7339999999999</v>
      </c>
      <c r="G131" s="25">
        <f t="shared" si="8"/>
        <v>1.5702180000000001</v>
      </c>
      <c r="H131" s="25">
        <f t="shared" si="9"/>
        <v>1767.7514244000001</v>
      </c>
      <c r="I131" s="26">
        <v>9.6799999999999997E-2</v>
      </c>
      <c r="J131" s="46">
        <v>6.0400000000000002E-2</v>
      </c>
      <c r="K131" s="26">
        <v>1.7399999999999999E-2</v>
      </c>
      <c r="L131" s="26"/>
      <c r="M131" s="26">
        <v>0.1002</v>
      </c>
      <c r="N131" s="26">
        <v>1.8E-3</v>
      </c>
      <c r="O131" s="28">
        <f t="shared" si="10"/>
        <v>1.2766000000000002</v>
      </c>
    </row>
    <row r="132" spans="1:15">
      <c r="A132" s="20">
        <f t="shared" si="6"/>
        <v>125</v>
      </c>
      <c r="B132" s="21" t="s">
        <v>139</v>
      </c>
      <c r="C132" s="44">
        <v>3</v>
      </c>
      <c r="D132" s="45">
        <v>1456.5</v>
      </c>
      <c r="E132" s="24">
        <v>1.24</v>
      </c>
      <c r="F132" s="25">
        <f t="shared" si="7"/>
        <v>1806.06</v>
      </c>
      <c r="G132" s="25">
        <f t="shared" si="8"/>
        <v>1.5829840000000002</v>
      </c>
      <c r="H132" s="25">
        <f t="shared" si="9"/>
        <v>2305.6161960000004</v>
      </c>
      <c r="I132" s="26">
        <v>9.6799999999999997E-2</v>
      </c>
      <c r="J132" s="46">
        <v>6.0400000000000002E-2</v>
      </c>
      <c r="K132" s="26">
        <v>1.7399999999999999E-2</v>
      </c>
      <c r="L132" s="26"/>
      <c r="M132" s="26">
        <v>0.1002</v>
      </c>
      <c r="N132" s="26">
        <v>1.8E-3</v>
      </c>
      <c r="O132" s="28">
        <f t="shared" si="10"/>
        <v>1.2766000000000002</v>
      </c>
    </row>
    <row r="133" spans="1:15">
      <c r="A133" s="20">
        <f t="shared" si="6"/>
        <v>126</v>
      </c>
      <c r="B133" s="21" t="s">
        <v>140</v>
      </c>
      <c r="C133" s="44">
        <v>3</v>
      </c>
      <c r="D133" s="45">
        <v>784.3</v>
      </c>
      <c r="E133" s="24">
        <v>1.32</v>
      </c>
      <c r="F133" s="25">
        <f t="shared" si="7"/>
        <v>1035.2760000000001</v>
      </c>
      <c r="G133" s="25">
        <f t="shared" si="8"/>
        <v>1.6851120000000004</v>
      </c>
      <c r="H133" s="25">
        <f t="shared" si="9"/>
        <v>1321.6333416000002</v>
      </c>
      <c r="I133" s="26">
        <v>9.6799999999999997E-2</v>
      </c>
      <c r="J133" s="46">
        <v>6.0400000000000002E-2</v>
      </c>
      <c r="K133" s="26">
        <v>1.7399999999999999E-2</v>
      </c>
      <c r="L133" s="26"/>
      <c r="M133" s="26">
        <v>0.1002</v>
      </c>
      <c r="N133" s="26">
        <v>1.8E-3</v>
      </c>
      <c r="O133" s="28">
        <f t="shared" si="10"/>
        <v>1.2766000000000002</v>
      </c>
    </row>
    <row r="134" spans="1:15">
      <c r="A134" s="20">
        <f t="shared" si="6"/>
        <v>127</v>
      </c>
      <c r="B134" s="21" t="s">
        <v>141</v>
      </c>
      <c r="C134" s="44">
        <v>3</v>
      </c>
      <c r="D134" s="45">
        <v>684.3</v>
      </c>
      <c r="E134" s="24">
        <v>1.28</v>
      </c>
      <c r="F134" s="25">
        <f t="shared" si="7"/>
        <v>875.904</v>
      </c>
      <c r="G134" s="25">
        <f t="shared" si="8"/>
        <v>1.6340480000000002</v>
      </c>
      <c r="H134" s="25">
        <f t="shared" si="9"/>
        <v>1118.1790464000001</v>
      </c>
      <c r="I134" s="26">
        <v>9.6799999999999997E-2</v>
      </c>
      <c r="J134" s="46">
        <v>6.0400000000000002E-2</v>
      </c>
      <c r="K134" s="26">
        <v>1.7399999999999999E-2</v>
      </c>
      <c r="L134" s="26"/>
      <c r="M134" s="26">
        <v>0.1002</v>
      </c>
      <c r="N134" s="26">
        <v>1.8E-3</v>
      </c>
      <c r="O134" s="28">
        <f t="shared" si="10"/>
        <v>1.2766000000000002</v>
      </c>
    </row>
    <row r="135" spans="1:15">
      <c r="A135" s="20">
        <f t="shared" si="6"/>
        <v>128</v>
      </c>
      <c r="B135" s="21" t="s">
        <v>142</v>
      </c>
      <c r="C135" s="44">
        <v>3</v>
      </c>
      <c r="D135" s="45">
        <v>1027</v>
      </c>
      <c r="E135" s="24">
        <v>1.32</v>
      </c>
      <c r="F135" s="25">
        <f t="shared" si="7"/>
        <v>1355.64</v>
      </c>
      <c r="G135" s="25">
        <f t="shared" si="8"/>
        <v>1.6851120000000004</v>
      </c>
      <c r="H135" s="25">
        <f t="shared" si="9"/>
        <v>1730.6100240000003</v>
      </c>
      <c r="I135" s="26">
        <v>9.6799999999999997E-2</v>
      </c>
      <c r="J135" s="46">
        <v>6.0400000000000002E-2</v>
      </c>
      <c r="K135" s="26">
        <v>1.7399999999999999E-2</v>
      </c>
      <c r="L135" s="26"/>
      <c r="M135" s="26">
        <v>0.1002</v>
      </c>
      <c r="N135" s="26">
        <v>1.8E-3</v>
      </c>
      <c r="O135" s="28">
        <f t="shared" si="10"/>
        <v>1.2766000000000002</v>
      </c>
    </row>
    <row r="136" spans="1:15">
      <c r="A136" s="20">
        <f t="shared" si="6"/>
        <v>129</v>
      </c>
      <c r="B136" s="21" t="s">
        <v>143</v>
      </c>
      <c r="C136" s="44">
        <v>3</v>
      </c>
      <c r="D136" s="47">
        <v>978.8</v>
      </c>
      <c r="E136" s="24">
        <v>1.31</v>
      </c>
      <c r="F136" s="25">
        <f t="shared" si="7"/>
        <v>1282.2280000000001</v>
      </c>
      <c r="G136" s="25">
        <f t="shared" si="8"/>
        <v>1.6723460000000003</v>
      </c>
      <c r="H136" s="25">
        <f t="shared" si="9"/>
        <v>1636.8922648000002</v>
      </c>
      <c r="I136" s="26">
        <v>9.6799999999999997E-2</v>
      </c>
      <c r="J136" s="46">
        <v>6.0400000000000002E-2</v>
      </c>
      <c r="K136" s="26">
        <v>1.7399999999999999E-2</v>
      </c>
      <c r="L136" s="26"/>
      <c r="M136" s="26">
        <v>0.1002</v>
      </c>
      <c r="N136" s="26">
        <v>1.8E-3</v>
      </c>
      <c r="O136" s="28">
        <f t="shared" si="10"/>
        <v>1.2766000000000002</v>
      </c>
    </row>
    <row r="137" spans="1:15">
      <c r="A137" s="20">
        <f t="shared" si="6"/>
        <v>130</v>
      </c>
      <c r="B137" s="21" t="s">
        <v>144</v>
      </c>
      <c r="C137" s="44">
        <v>3</v>
      </c>
      <c r="D137" s="47">
        <v>1123.0999999999999</v>
      </c>
      <c r="E137" s="24">
        <v>1.05</v>
      </c>
      <c r="F137" s="25">
        <f t="shared" si="7"/>
        <v>1179.2549999999999</v>
      </c>
      <c r="G137" s="25">
        <f t="shared" si="8"/>
        <v>1.3404300000000002</v>
      </c>
      <c r="H137" s="25">
        <f t="shared" si="9"/>
        <v>1505.4369330000002</v>
      </c>
      <c r="I137" s="26">
        <v>9.6799999999999997E-2</v>
      </c>
      <c r="J137" s="46">
        <v>6.0400000000000002E-2</v>
      </c>
      <c r="K137" s="26">
        <v>1.7399999999999999E-2</v>
      </c>
      <c r="L137" s="26"/>
      <c r="M137" s="26">
        <v>0.1002</v>
      </c>
      <c r="N137" s="26">
        <v>1.8E-3</v>
      </c>
      <c r="O137" s="28">
        <f t="shared" si="10"/>
        <v>1.2766000000000002</v>
      </c>
    </row>
    <row r="138" spans="1:15">
      <c r="A138" s="20">
        <f t="shared" ref="A138:A201" si="11">A137+1</f>
        <v>131</v>
      </c>
      <c r="B138" s="21" t="s">
        <v>145</v>
      </c>
      <c r="C138" s="44">
        <v>3</v>
      </c>
      <c r="D138" s="47">
        <v>1272.5999999999999</v>
      </c>
      <c r="E138" s="24">
        <v>0.95</v>
      </c>
      <c r="F138" s="25">
        <f t="shared" ref="F138:F201" si="12">E138*D138</f>
        <v>1208.9699999999998</v>
      </c>
      <c r="G138" s="25">
        <f t="shared" ref="G138:G201" si="13">E138*O138</f>
        <v>1.2127700000000001</v>
      </c>
      <c r="H138" s="25">
        <f t="shared" ref="H138:H201" si="14">G138*D138</f>
        <v>1543.3711020000001</v>
      </c>
      <c r="I138" s="26">
        <v>9.6799999999999997E-2</v>
      </c>
      <c r="J138" s="46">
        <v>6.0400000000000002E-2</v>
      </c>
      <c r="K138" s="26">
        <v>1.7399999999999999E-2</v>
      </c>
      <c r="L138" s="26"/>
      <c r="M138" s="26">
        <v>0.1002</v>
      </c>
      <c r="N138" s="26">
        <v>1.8E-3</v>
      </c>
      <c r="O138" s="28">
        <f t="shared" si="10"/>
        <v>1.2766000000000002</v>
      </c>
    </row>
    <row r="139" spans="1:15">
      <c r="A139" s="20">
        <f t="shared" si="11"/>
        <v>132</v>
      </c>
      <c r="B139" s="21" t="s">
        <v>146</v>
      </c>
      <c r="C139" s="44">
        <v>3</v>
      </c>
      <c r="D139" s="45">
        <v>1235.5999999999999</v>
      </c>
      <c r="E139" s="24">
        <v>1.36</v>
      </c>
      <c r="F139" s="25">
        <f t="shared" si="12"/>
        <v>1680.4159999999999</v>
      </c>
      <c r="G139" s="25">
        <f t="shared" si="13"/>
        <v>1.7361760000000004</v>
      </c>
      <c r="H139" s="25">
        <f t="shared" si="14"/>
        <v>2145.2190656000002</v>
      </c>
      <c r="I139" s="26">
        <v>9.6799999999999997E-2</v>
      </c>
      <c r="J139" s="46">
        <v>6.0400000000000002E-2</v>
      </c>
      <c r="K139" s="26">
        <v>1.7399999999999999E-2</v>
      </c>
      <c r="L139" s="26"/>
      <c r="M139" s="26">
        <v>0.1002</v>
      </c>
      <c r="N139" s="26">
        <v>1.8E-3</v>
      </c>
      <c r="O139" s="28">
        <f t="shared" si="10"/>
        <v>1.2766000000000002</v>
      </c>
    </row>
    <row r="140" spans="1:15">
      <c r="A140" s="20">
        <f t="shared" si="11"/>
        <v>133</v>
      </c>
      <c r="B140" s="21" t="s">
        <v>147</v>
      </c>
      <c r="C140" s="44">
        <v>3</v>
      </c>
      <c r="D140" s="45">
        <v>843.7</v>
      </c>
      <c r="E140" s="24">
        <v>1.35</v>
      </c>
      <c r="F140" s="25">
        <f t="shared" si="12"/>
        <v>1138.9950000000001</v>
      </c>
      <c r="G140" s="25">
        <f t="shared" si="13"/>
        <v>1.7234100000000003</v>
      </c>
      <c r="H140" s="25">
        <f t="shared" si="14"/>
        <v>1454.0410170000005</v>
      </c>
      <c r="I140" s="26">
        <v>9.6799999999999997E-2</v>
      </c>
      <c r="J140" s="46">
        <v>6.0400000000000002E-2</v>
      </c>
      <c r="K140" s="26">
        <v>1.7399999999999999E-2</v>
      </c>
      <c r="L140" s="26"/>
      <c r="M140" s="26">
        <v>0.1002</v>
      </c>
      <c r="N140" s="26">
        <v>1.8E-3</v>
      </c>
      <c r="O140" s="28">
        <f t="shared" si="10"/>
        <v>1.2766000000000002</v>
      </c>
    </row>
    <row r="141" spans="1:15">
      <c r="A141" s="20">
        <f t="shared" si="11"/>
        <v>134</v>
      </c>
      <c r="B141" s="21" t="s">
        <v>148</v>
      </c>
      <c r="C141" s="44">
        <v>3</v>
      </c>
      <c r="D141" s="45">
        <v>995.85</v>
      </c>
      <c r="E141" s="24">
        <v>1.24</v>
      </c>
      <c r="F141" s="25">
        <f t="shared" si="12"/>
        <v>1234.854</v>
      </c>
      <c r="G141" s="25">
        <f t="shared" si="13"/>
        <v>1.5829840000000002</v>
      </c>
      <c r="H141" s="25">
        <f t="shared" si="14"/>
        <v>1576.4146164000001</v>
      </c>
      <c r="I141" s="26">
        <v>9.6799999999999997E-2</v>
      </c>
      <c r="J141" s="46">
        <v>6.0400000000000002E-2</v>
      </c>
      <c r="K141" s="26">
        <v>1.7399999999999999E-2</v>
      </c>
      <c r="L141" s="26"/>
      <c r="M141" s="26">
        <v>0.1002</v>
      </c>
      <c r="N141" s="26">
        <v>1.8E-3</v>
      </c>
      <c r="O141" s="28">
        <f t="shared" si="10"/>
        <v>1.2766000000000002</v>
      </c>
    </row>
    <row r="142" spans="1:15">
      <c r="A142" s="20">
        <f t="shared" si="11"/>
        <v>135</v>
      </c>
      <c r="B142" s="21" t="s">
        <v>149</v>
      </c>
      <c r="C142" s="44">
        <v>3</v>
      </c>
      <c r="D142" s="45">
        <v>1062.0999999999999</v>
      </c>
      <c r="E142" s="24">
        <v>1.1100000000000001</v>
      </c>
      <c r="F142" s="25">
        <f t="shared" si="12"/>
        <v>1178.931</v>
      </c>
      <c r="G142" s="25">
        <f t="shared" si="13"/>
        <v>1.4170260000000003</v>
      </c>
      <c r="H142" s="25">
        <f t="shared" si="14"/>
        <v>1505.0233146000003</v>
      </c>
      <c r="I142" s="26">
        <v>9.6799999999999997E-2</v>
      </c>
      <c r="J142" s="46">
        <v>6.0400000000000002E-2</v>
      </c>
      <c r="K142" s="26">
        <v>1.7399999999999999E-2</v>
      </c>
      <c r="L142" s="26"/>
      <c r="M142" s="26">
        <v>0.1002</v>
      </c>
      <c r="N142" s="26">
        <v>1.8E-3</v>
      </c>
      <c r="O142" s="28">
        <f t="shared" si="10"/>
        <v>1.2766000000000002</v>
      </c>
    </row>
    <row r="143" spans="1:15">
      <c r="A143" s="20">
        <f t="shared" si="11"/>
        <v>136</v>
      </c>
      <c r="B143" s="21" t="s">
        <v>150</v>
      </c>
      <c r="C143" s="44">
        <v>3</v>
      </c>
      <c r="D143" s="45">
        <v>754.56</v>
      </c>
      <c r="E143" s="24">
        <v>1.41</v>
      </c>
      <c r="F143" s="25">
        <f t="shared" si="12"/>
        <v>1063.9295999999999</v>
      </c>
      <c r="G143" s="25">
        <f t="shared" si="13"/>
        <v>1.8000060000000002</v>
      </c>
      <c r="H143" s="25">
        <f t="shared" si="14"/>
        <v>1358.21252736</v>
      </c>
      <c r="I143" s="26">
        <v>9.6799999999999997E-2</v>
      </c>
      <c r="J143" s="46">
        <v>6.0400000000000002E-2</v>
      </c>
      <c r="K143" s="26">
        <v>1.7399999999999999E-2</v>
      </c>
      <c r="L143" s="26"/>
      <c r="M143" s="26">
        <v>0.1002</v>
      </c>
      <c r="N143" s="26">
        <v>1.8E-3</v>
      </c>
      <c r="O143" s="28">
        <f t="shared" si="10"/>
        <v>1.2766000000000002</v>
      </c>
    </row>
    <row r="144" spans="1:15">
      <c r="A144" s="20">
        <f t="shared" si="11"/>
        <v>137</v>
      </c>
      <c r="B144" s="21" t="s">
        <v>151</v>
      </c>
      <c r="C144" s="44">
        <v>3</v>
      </c>
      <c r="D144" s="45">
        <v>883.8</v>
      </c>
      <c r="E144" s="24">
        <v>1.1299999999999999</v>
      </c>
      <c r="F144" s="25">
        <f t="shared" si="12"/>
        <v>998.69399999999985</v>
      </c>
      <c r="G144" s="25">
        <f t="shared" si="13"/>
        <v>1.442558</v>
      </c>
      <c r="H144" s="25">
        <f t="shared" si="14"/>
        <v>1274.9327604</v>
      </c>
      <c r="I144" s="26">
        <v>9.6799999999999997E-2</v>
      </c>
      <c r="J144" s="46">
        <v>6.0400000000000002E-2</v>
      </c>
      <c r="K144" s="26">
        <v>1.7399999999999999E-2</v>
      </c>
      <c r="L144" s="26"/>
      <c r="M144" s="26">
        <v>0.1002</v>
      </c>
      <c r="N144" s="26">
        <v>1.8E-3</v>
      </c>
      <c r="O144" s="28">
        <f t="shared" si="10"/>
        <v>1.2766000000000002</v>
      </c>
    </row>
    <row r="145" spans="1:15">
      <c r="A145" s="20">
        <f t="shared" si="11"/>
        <v>138</v>
      </c>
      <c r="B145" s="21" t="s">
        <v>152</v>
      </c>
      <c r="C145" s="44">
        <v>3</v>
      </c>
      <c r="D145" s="45">
        <v>885.05</v>
      </c>
      <c r="E145" s="24">
        <v>1.1299999999999999</v>
      </c>
      <c r="F145" s="25">
        <f t="shared" si="12"/>
        <v>1000.1064999999999</v>
      </c>
      <c r="G145" s="25">
        <f t="shared" si="13"/>
        <v>1.442558</v>
      </c>
      <c r="H145" s="25">
        <f t="shared" si="14"/>
        <v>1276.7359578999999</v>
      </c>
      <c r="I145" s="26">
        <v>9.6799999999999997E-2</v>
      </c>
      <c r="J145" s="46">
        <v>6.0400000000000002E-2</v>
      </c>
      <c r="K145" s="26">
        <v>1.7399999999999999E-2</v>
      </c>
      <c r="L145" s="26"/>
      <c r="M145" s="26">
        <v>0.1002</v>
      </c>
      <c r="N145" s="26">
        <v>1.8E-3</v>
      </c>
      <c r="O145" s="28">
        <f t="shared" si="10"/>
        <v>1.2766000000000002</v>
      </c>
    </row>
    <row r="146" spans="1:15">
      <c r="A146" s="20">
        <f t="shared" si="11"/>
        <v>139</v>
      </c>
      <c r="B146" s="21" t="s">
        <v>153</v>
      </c>
      <c r="C146" s="44">
        <v>3</v>
      </c>
      <c r="D146" s="45">
        <v>1376.2</v>
      </c>
      <c r="E146" s="24">
        <v>1.18</v>
      </c>
      <c r="F146" s="25">
        <f t="shared" si="12"/>
        <v>1623.9159999999999</v>
      </c>
      <c r="G146" s="25">
        <f t="shared" si="13"/>
        <v>1.5063880000000001</v>
      </c>
      <c r="H146" s="25">
        <f t="shared" si="14"/>
        <v>2073.0911656000003</v>
      </c>
      <c r="I146" s="26">
        <v>9.6799999999999997E-2</v>
      </c>
      <c r="J146" s="46">
        <v>6.0400000000000002E-2</v>
      </c>
      <c r="K146" s="26">
        <v>1.7399999999999999E-2</v>
      </c>
      <c r="L146" s="26"/>
      <c r="M146" s="26">
        <v>0.1002</v>
      </c>
      <c r="N146" s="26">
        <v>1.8E-3</v>
      </c>
      <c r="O146" s="28">
        <f t="shared" si="10"/>
        <v>1.2766000000000002</v>
      </c>
    </row>
    <row r="147" spans="1:15">
      <c r="A147" s="20">
        <f t="shared" si="11"/>
        <v>140</v>
      </c>
      <c r="B147" s="21" t="s">
        <v>154</v>
      </c>
      <c r="C147" s="44">
        <v>3</v>
      </c>
      <c r="D147" s="45">
        <v>870.8</v>
      </c>
      <c r="E147" s="24">
        <v>1.17</v>
      </c>
      <c r="F147" s="25">
        <f t="shared" si="12"/>
        <v>1018.8359999999999</v>
      </c>
      <c r="G147" s="25">
        <f t="shared" si="13"/>
        <v>1.4936220000000002</v>
      </c>
      <c r="H147" s="25">
        <f t="shared" si="14"/>
        <v>1300.6460376000002</v>
      </c>
      <c r="I147" s="26">
        <v>9.6799999999999997E-2</v>
      </c>
      <c r="J147" s="46">
        <v>6.0400000000000002E-2</v>
      </c>
      <c r="K147" s="26">
        <v>1.7399999999999999E-2</v>
      </c>
      <c r="L147" s="26"/>
      <c r="M147" s="26">
        <v>0.1002</v>
      </c>
      <c r="N147" s="26">
        <v>1.8E-3</v>
      </c>
      <c r="O147" s="28">
        <f t="shared" si="10"/>
        <v>1.2766000000000002</v>
      </c>
    </row>
    <row r="148" spans="1:15">
      <c r="A148" s="20">
        <f t="shared" si="11"/>
        <v>141</v>
      </c>
      <c r="B148" s="21" t="s">
        <v>155</v>
      </c>
      <c r="C148" s="44">
        <v>3</v>
      </c>
      <c r="D148" s="45">
        <v>965.3</v>
      </c>
      <c r="E148" s="24">
        <v>1.4</v>
      </c>
      <c r="F148" s="25">
        <f t="shared" si="12"/>
        <v>1351.4199999999998</v>
      </c>
      <c r="G148" s="25">
        <f t="shared" si="13"/>
        <v>1.7872400000000002</v>
      </c>
      <c r="H148" s="25">
        <f t="shared" si="14"/>
        <v>1725.2227720000001</v>
      </c>
      <c r="I148" s="26">
        <v>9.6799999999999997E-2</v>
      </c>
      <c r="J148" s="46">
        <v>6.0400000000000002E-2</v>
      </c>
      <c r="K148" s="26">
        <v>1.7399999999999999E-2</v>
      </c>
      <c r="L148" s="26"/>
      <c r="M148" s="26">
        <v>0.1002</v>
      </c>
      <c r="N148" s="26">
        <v>1.8E-3</v>
      </c>
      <c r="O148" s="28">
        <f t="shared" si="10"/>
        <v>1.2766000000000002</v>
      </c>
    </row>
    <row r="149" spans="1:15">
      <c r="A149" s="20">
        <f t="shared" si="11"/>
        <v>142</v>
      </c>
      <c r="B149" s="21" t="s">
        <v>156</v>
      </c>
      <c r="C149" s="44">
        <v>3</v>
      </c>
      <c r="D149" s="47">
        <v>1092.3</v>
      </c>
      <c r="E149" s="24">
        <v>1.29</v>
      </c>
      <c r="F149" s="25">
        <f t="shared" si="12"/>
        <v>1409.067</v>
      </c>
      <c r="G149" s="25">
        <f t="shared" si="13"/>
        <v>1.6468140000000002</v>
      </c>
      <c r="H149" s="25">
        <f t="shared" si="14"/>
        <v>1798.8149322000002</v>
      </c>
      <c r="I149" s="26">
        <v>9.6799999999999997E-2</v>
      </c>
      <c r="J149" s="46">
        <v>6.0400000000000002E-2</v>
      </c>
      <c r="K149" s="26">
        <v>1.7399999999999999E-2</v>
      </c>
      <c r="L149" s="26"/>
      <c r="M149" s="26">
        <v>0.1002</v>
      </c>
      <c r="N149" s="26">
        <v>1.8E-3</v>
      </c>
      <c r="O149" s="28">
        <f t="shared" si="10"/>
        <v>1.2766000000000002</v>
      </c>
    </row>
    <row r="150" spans="1:15">
      <c r="A150" s="20">
        <f t="shared" si="11"/>
        <v>143</v>
      </c>
      <c r="B150" s="21" t="s">
        <v>157</v>
      </c>
      <c r="C150" s="44">
        <v>3</v>
      </c>
      <c r="D150" s="45">
        <v>1481.2</v>
      </c>
      <c r="E150" s="24">
        <v>1.29</v>
      </c>
      <c r="F150" s="25">
        <f t="shared" si="12"/>
        <v>1910.748</v>
      </c>
      <c r="G150" s="25">
        <f t="shared" si="13"/>
        <v>1.6468140000000002</v>
      </c>
      <c r="H150" s="25">
        <f t="shared" si="14"/>
        <v>2439.2608968000004</v>
      </c>
      <c r="I150" s="26">
        <v>9.6799999999999997E-2</v>
      </c>
      <c r="J150" s="46">
        <v>6.0400000000000002E-2</v>
      </c>
      <c r="K150" s="26">
        <v>1.7399999999999999E-2</v>
      </c>
      <c r="L150" s="26"/>
      <c r="M150" s="26">
        <v>0.1002</v>
      </c>
      <c r="N150" s="26">
        <v>1.8E-3</v>
      </c>
      <c r="O150" s="28">
        <f t="shared" si="10"/>
        <v>1.2766000000000002</v>
      </c>
    </row>
    <row r="151" spans="1:15">
      <c r="A151" s="20">
        <f t="shared" si="11"/>
        <v>144</v>
      </c>
      <c r="B151" s="21" t="s">
        <v>158</v>
      </c>
      <c r="C151" s="44">
        <v>3</v>
      </c>
      <c r="D151" s="45">
        <v>1050.7</v>
      </c>
      <c r="E151" s="24">
        <v>1.32</v>
      </c>
      <c r="F151" s="25">
        <f t="shared" si="12"/>
        <v>1386.9240000000002</v>
      </c>
      <c r="G151" s="25">
        <f t="shared" si="13"/>
        <v>1.6851120000000004</v>
      </c>
      <c r="H151" s="25">
        <f t="shared" si="14"/>
        <v>1770.5471784000006</v>
      </c>
      <c r="I151" s="26">
        <v>9.6799999999999997E-2</v>
      </c>
      <c r="J151" s="46">
        <v>6.0400000000000002E-2</v>
      </c>
      <c r="K151" s="26">
        <v>1.7399999999999999E-2</v>
      </c>
      <c r="L151" s="26"/>
      <c r="M151" s="26">
        <v>0.1002</v>
      </c>
      <c r="N151" s="26">
        <v>1.8E-3</v>
      </c>
      <c r="O151" s="28">
        <f t="shared" si="10"/>
        <v>1.2766000000000002</v>
      </c>
    </row>
    <row r="152" spans="1:15">
      <c r="A152" s="20">
        <f t="shared" si="11"/>
        <v>145</v>
      </c>
      <c r="B152" s="21" t="s">
        <v>159</v>
      </c>
      <c r="C152" s="44">
        <v>4</v>
      </c>
      <c r="D152" s="45">
        <v>1500.4</v>
      </c>
      <c r="E152" s="24">
        <v>1.1000000000000001</v>
      </c>
      <c r="F152" s="25">
        <f t="shared" si="12"/>
        <v>1650.4400000000003</v>
      </c>
      <c r="G152" s="25">
        <f t="shared" si="13"/>
        <v>1.4042600000000003</v>
      </c>
      <c r="H152" s="25">
        <f t="shared" si="14"/>
        <v>2106.9517040000005</v>
      </c>
      <c r="I152" s="26">
        <v>9.6799999999999997E-2</v>
      </c>
      <c r="J152" s="46">
        <v>6.0400000000000002E-2</v>
      </c>
      <c r="K152" s="26">
        <v>1.7399999999999999E-2</v>
      </c>
      <c r="L152" s="26"/>
      <c r="M152" s="26">
        <v>0.1002</v>
      </c>
      <c r="N152" s="26">
        <v>1.8E-3</v>
      </c>
      <c r="O152" s="28">
        <f t="shared" si="10"/>
        <v>1.2766000000000002</v>
      </c>
    </row>
    <row r="153" spans="1:15">
      <c r="A153" s="20">
        <f t="shared" si="11"/>
        <v>146</v>
      </c>
      <c r="B153" s="21" t="s">
        <v>160</v>
      </c>
      <c r="C153" s="44">
        <v>4</v>
      </c>
      <c r="D153" s="45">
        <v>1486.5</v>
      </c>
      <c r="E153" s="24">
        <v>1.27</v>
      </c>
      <c r="F153" s="25">
        <f t="shared" si="12"/>
        <v>1887.855</v>
      </c>
      <c r="G153" s="25">
        <f t="shared" si="13"/>
        <v>1.6212820000000003</v>
      </c>
      <c r="H153" s="25">
        <f t="shared" si="14"/>
        <v>2410.0356930000007</v>
      </c>
      <c r="I153" s="26">
        <v>9.6799999999999997E-2</v>
      </c>
      <c r="J153" s="46">
        <v>6.0400000000000002E-2</v>
      </c>
      <c r="K153" s="26">
        <v>1.7399999999999999E-2</v>
      </c>
      <c r="L153" s="26"/>
      <c r="M153" s="26">
        <v>0.1002</v>
      </c>
      <c r="N153" s="26">
        <v>1.8E-3</v>
      </c>
      <c r="O153" s="28">
        <f t="shared" si="10"/>
        <v>1.2766000000000002</v>
      </c>
    </row>
    <row r="154" spans="1:15">
      <c r="A154" s="20">
        <f t="shared" si="11"/>
        <v>147</v>
      </c>
      <c r="B154" s="21" t="s">
        <v>161</v>
      </c>
      <c r="C154" s="44">
        <v>4</v>
      </c>
      <c r="D154" s="45">
        <v>2583</v>
      </c>
      <c r="E154" s="24">
        <v>1.27</v>
      </c>
      <c r="F154" s="25">
        <f t="shared" si="12"/>
        <v>3280.41</v>
      </c>
      <c r="G154" s="25">
        <f t="shared" si="13"/>
        <v>1.6212820000000003</v>
      </c>
      <c r="H154" s="25">
        <f t="shared" si="14"/>
        <v>4187.7714060000008</v>
      </c>
      <c r="I154" s="26">
        <v>9.6799999999999997E-2</v>
      </c>
      <c r="J154" s="46">
        <v>6.0400000000000002E-2</v>
      </c>
      <c r="K154" s="26">
        <v>1.7399999999999999E-2</v>
      </c>
      <c r="L154" s="26"/>
      <c r="M154" s="26">
        <v>0.1002</v>
      </c>
      <c r="N154" s="26">
        <v>1.8E-3</v>
      </c>
      <c r="O154" s="28">
        <f t="shared" si="10"/>
        <v>1.2766000000000002</v>
      </c>
    </row>
    <row r="155" spans="1:15">
      <c r="A155" s="20">
        <f t="shared" si="11"/>
        <v>148</v>
      </c>
      <c r="B155" s="21" t="s">
        <v>162</v>
      </c>
      <c r="C155" s="44">
        <v>4</v>
      </c>
      <c r="D155" s="45">
        <v>1029.4000000000001</v>
      </c>
      <c r="E155" s="24">
        <v>1.21</v>
      </c>
      <c r="F155" s="25">
        <f t="shared" si="12"/>
        <v>1245.5740000000001</v>
      </c>
      <c r="G155" s="25">
        <f t="shared" si="13"/>
        <v>1.5446860000000002</v>
      </c>
      <c r="H155" s="25">
        <f t="shared" si="14"/>
        <v>1590.0997684000004</v>
      </c>
      <c r="I155" s="26">
        <v>9.6799999999999997E-2</v>
      </c>
      <c r="J155" s="46">
        <v>6.0400000000000002E-2</v>
      </c>
      <c r="K155" s="26">
        <v>1.7399999999999999E-2</v>
      </c>
      <c r="L155" s="26"/>
      <c r="M155" s="26">
        <v>0.1002</v>
      </c>
      <c r="N155" s="26">
        <v>1.8E-3</v>
      </c>
      <c r="O155" s="28">
        <f t="shared" si="10"/>
        <v>1.2766000000000002</v>
      </c>
    </row>
    <row r="156" spans="1:15">
      <c r="A156" s="20">
        <f t="shared" si="11"/>
        <v>149</v>
      </c>
      <c r="B156" s="21" t="s">
        <v>163</v>
      </c>
      <c r="C156" s="44">
        <v>4</v>
      </c>
      <c r="D156" s="45">
        <v>1044.5</v>
      </c>
      <c r="E156" s="24">
        <v>1.28</v>
      </c>
      <c r="F156" s="25">
        <f t="shared" si="12"/>
        <v>1336.96</v>
      </c>
      <c r="G156" s="25">
        <f t="shared" si="13"/>
        <v>1.6340480000000002</v>
      </c>
      <c r="H156" s="25">
        <f t="shared" si="14"/>
        <v>1706.7631360000003</v>
      </c>
      <c r="I156" s="26">
        <v>9.6799999999999997E-2</v>
      </c>
      <c r="J156" s="46">
        <v>6.0400000000000002E-2</v>
      </c>
      <c r="K156" s="26">
        <v>1.7399999999999999E-2</v>
      </c>
      <c r="L156" s="26"/>
      <c r="M156" s="26">
        <v>0.1002</v>
      </c>
      <c r="N156" s="26">
        <v>1.8E-3</v>
      </c>
      <c r="O156" s="28">
        <f t="shared" si="10"/>
        <v>1.2766000000000002</v>
      </c>
    </row>
    <row r="157" spans="1:15">
      <c r="A157" s="20">
        <f t="shared" si="11"/>
        <v>150</v>
      </c>
      <c r="B157" s="42" t="s">
        <v>164</v>
      </c>
      <c r="C157" s="44">
        <v>4</v>
      </c>
      <c r="D157" s="45">
        <v>1394.68</v>
      </c>
      <c r="E157" s="24">
        <v>0.85</v>
      </c>
      <c r="F157" s="25">
        <f t="shared" si="12"/>
        <v>1185.4780000000001</v>
      </c>
      <c r="G157" s="25">
        <f t="shared" si="13"/>
        <v>1.08511</v>
      </c>
      <c r="H157" s="25">
        <f t="shared" si="14"/>
        <v>1513.3812148000002</v>
      </c>
      <c r="I157" s="26">
        <v>9.6799999999999997E-2</v>
      </c>
      <c r="J157" s="46">
        <v>6.0400000000000002E-2</v>
      </c>
      <c r="K157" s="26">
        <v>1.7399999999999999E-2</v>
      </c>
      <c r="L157" s="26"/>
      <c r="M157" s="26">
        <v>0.1002</v>
      </c>
      <c r="N157" s="26">
        <v>1.8E-3</v>
      </c>
      <c r="O157" s="28">
        <f t="shared" si="10"/>
        <v>1.2766000000000002</v>
      </c>
    </row>
    <row r="158" spans="1:15">
      <c r="A158" s="20">
        <f t="shared" si="11"/>
        <v>151</v>
      </c>
      <c r="B158" s="21" t="s">
        <v>165</v>
      </c>
      <c r="C158" s="44">
        <v>4</v>
      </c>
      <c r="D158" s="45">
        <v>1341.1</v>
      </c>
      <c r="E158" s="24">
        <v>1.25</v>
      </c>
      <c r="F158" s="25">
        <f t="shared" si="12"/>
        <v>1676.375</v>
      </c>
      <c r="G158" s="25">
        <f t="shared" si="13"/>
        <v>1.5957500000000002</v>
      </c>
      <c r="H158" s="25">
        <f t="shared" si="14"/>
        <v>2140.0603250000004</v>
      </c>
      <c r="I158" s="26">
        <v>9.6799999999999997E-2</v>
      </c>
      <c r="J158" s="46">
        <v>6.0400000000000002E-2</v>
      </c>
      <c r="K158" s="26">
        <v>1.7399999999999999E-2</v>
      </c>
      <c r="L158" s="26"/>
      <c r="M158" s="26">
        <v>0.1002</v>
      </c>
      <c r="N158" s="26">
        <v>1.8E-3</v>
      </c>
      <c r="O158" s="28">
        <f t="shared" si="10"/>
        <v>1.2766000000000002</v>
      </c>
    </row>
    <row r="159" spans="1:15">
      <c r="A159" s="20">
        <f t="shared" si="11"/>
        <v>152</v>
      </c>
      <c r="B159" s="21" t="s">
        <v>166</v>
      </c>
      <c r="C159" s="44">
        <v>4</v>
      </c>
      <c r="D159" s="45">
        <v>1172.7</v>
      </c>
      <c r="E159" s="24">
        <v>1.2</v>
      </c>
      <c r="F159" s="25">
        <f t="shared" si="12"/>
        <v>1407.24</v>
      </c>
      <c r="G159" s="25">
        <f t="shared" si="13"/>
        <v>1.5319200000000002</v>
      </c>
      <c r="H159" s="25">
        <f t="shared" si="14"/>
        <v>1796.4825840000003</v>
      </c>
      <c r="I159" s="26">
        <v>9.6799999999999997E-2</v>
      </c>
      <c r="J159" s="46">
        <v>6.0400000000000002E-2</v>
      </c>
      <c r="K159" s="26">
        <v>1.7399999999999999E-2</v>
      </c>
      <c r="L159" s="26"/>
      <c r="M159" s="26">
        <v>0.1002</v>
      </c>
      <c r="N159" s="26">
        <v>1.8E-3</v>
      </c>
      <c r="O159" s="28">
        <f t="shared" si="10"/>
        <v>1.2766000000000002</v>
      </c>
    </row>
    <row r="160" spans="1:15">
      <c r="A160" s="20">
        <f t="shared" si="11"/>
        <v>153</v>
      </c>
      <c r="B160" s="21" t="s">
        <v>167</v>
      </c>
      <c r="C160" s="44">
        <v>4</v>
      </c>
      <c r="D160" s="45">
        <v>1493.16</v>
      </c>
      <c r="E160" s="24">
        <v>1.0900000000000001</v>
      </c>
      <c r="F160" s="25">
        <f t="shared" si="12"/>
        <v>1627.5444000000002</v>
      </c>
      <c r="G160" s="25">
        <f t="shared" si="13"/>
        <v>1.3914940000000002</v>
      </c>
      <c r="H160" s="25">
        <f t="shared" si="14"/>
        <v>2077.7231810400003</v>
      </c>
      <c r="I160" s="26">
        <v>9.6799999999999997E-2</v>
      </c>
      <c r="J160" s="46">
        <v>6.0400000000000002E-2</v>
      </c>
      <c r="K160" s="26">
        <v>1.7399999999999999E-2</v>
      </c>
      <c r="L160" s="26"/>
      <c r="M160" s="26">
        <v>0.1002</v>
      </c>
      <c r="N160" s="26">
        <v>1.8E-3</v>
      </c>
      <c r="O160" s="28">
        <f t="shared" si="10"/>
        <v>1.2766000000000002</v>
      </c>
    </row>
    <row r="161" spans="1:15">
      <c r="A161" s="20">
        <f t="shared" si="11"/>
        <v>154</v>
      </c>
      <c r="B161" s="21" t="s">
        <v>168</v>
      </c>
      <c r="C161" s="44">
        <v>4</v>
      </c>
      <c r="D161" s="45">
        <v>1753.8</v>
      </c>
      <c r="E161" s="24">
        <v>1.22</v>
      </c>
      <c r="F161" s="25">
        <f t="shared" si="12"/>
        <v>2139.636</v>
      </c>
      <c r="G161" s="25">
        <f t="shared" si="13"/>
        <v>1.5574520000000003</v>
      </c>
      <c r="H161" s="25">
        <f t="shared" si="14"/>
        <v>2731.4593176000003</v>
      </c>
      <c r="I161" s="26">
        <v>9.6799999999999997E-2</v>
      </c>
      <c r="J161" s="46">
        <v>6.0400000000000002E-2</v>
      </c>
      <c r="K161" s="26">
        <v>1.7399999999999999E-2</v>
      </c>
      <c r="L161" s="26"/>
      <c r="M161" s="26">
        <v>0.1002</v>
      </c>
      <c r="N161" s="26">
        <v>1.8E-3</v>
      </c>
      <c r="O161" s="28">
        <f t="shared" si="10"/>
        <v>1.2766000000000002</v>
      </c>
    </row>
    <row r="162" spans="1:15">
      <c r="A162" s="20">
        <f t="shared" si="11"/>
        <v>155</v>
      </c>
      <c r="B162" s="21" t="s">
        <v>169</v>
      </c>
      <c r="C162" s="44">
        <v>4</v>
      </c>
      <c r="D162" s="47">
        <v>1307.0999999999999</v>
      </c>
      <c r="E162" s="24">
        <v>1.23</v>
      </c>
      <c r="F162" s="25">
        <f t="shared" si="12"/>
        <v>1607.7329999999999</v>
      </c>
      <c r="G162" s="25">
        <f t="shared" si="13"/>
        <v>1.5702180000000001</v>
      </c>
      <c r="H162" s="25">
        <f t="shared" si="14"/>
        <v>2052.4319478000002</v>
      </c>
      <c r="I162" s="26">
        <v>9.6799999999999997E-2</v>
      </c>
      <c r="J162" s="46">
        <v>6.0400000000000002E-2</v>
      </c>
      <c r="K162" s="26">
        <v>1.7399999999999999E-2</v>
      </c>
      <c r="L162" s="26"/>
      <c r="M162" s="26">
        <v>0.1002</v>
      </c>
      <c r="N162" s="26">
        <v>1.8E-3</v>
      </c>
      <c r="O162" s="28">
        <f t="shared" si="10"/>
        <v>1.2766000000000002</v>
      </c>
    </row>
    <row r="163" spans="1:15">
      <c r="A163" s="20">
        <f t="shared" si="11"/>
        <v>156</v>
      </c>
      <c r="B163" s="21" t="s">
        <v>170</v>
      </c>
      <c r="C163" s="44">
        <v>4</v>
      </c>
      <c r="D163" s="47">
        <v>1449.7</v>
      </c>
      <c r="E163" s="24">
        <v>1.22</v>
      </c>
      <c r="F163" s="25">
        <f t="shared" si="12"/>
        <v>1768.634</v>
      </c>
      <c r="G163" s="25">
        <f t="shared" si="13"/>
        <v>1.5574520000000003</v>
      </c>
      <c r="H163" s="25">
        <f t="shared" si="14"/>
        <v>2257.8381644000006</v>
      </c>
      <c r="I163" s="26">
        <v>9.6799999999999997E-2</v>
      </c>
      <c r="J163" s="46">
        <v>6.0400000000000002E-2</v>
      </c>
      <c r="K163" s="26">
        <v>1.7399999999999999E-2</v>
      </c>
      <c r="L163" s="26"/>
      <c r="M163" s="26">
        <v>0.1002</v>
      </c>
      <c r="N163" s="26">
        <v>1.8E-3</v>
      </c>
      <c r="O163" s="28">
        <f t="shared" si="10"/>
        <v>1.2766000000000002</v>
      </c>
    </row>
    <row r="164" spans="1:15">
      <c r="A164" s="20">
        <f t="shared" si="11"/>
        <v>157</v>
      </c>
      <c r="B164" s="21" t="s">
        <v>171</v>
      </c>
      <c r="C164" s="44">
        <v>4</v>
      </c>
      <c r="D164" s="47">
        <v>1317.3</v>
      </c>
      <c r="E164" s="24">
        <v>1.28</v>
      </c>
      <c r="F164" s="25">
        <f t="shared" si="12"/>
        <v>1686.144</v>
      </c>
      <c r="G164" s="25">
        <f t="shared" si="13"/>
        <v>1.6340480000000002</v>
      </c>
      <c r="H164" s="25">
        <f t="shared" si="14"/>
        <v>2152.5314304000003</v>
      </c>
      <c r="I164" s="26">
        <v>9.6799999999999997E-2</v>
      </c>
      <c r="J164" s="46">
        <v>6.0400000000000002E-2</v>
      </c>
      <c r="K164" s="26">
        <v>1.7399999999999999E-2</v>
      </c>
      <c r="L164" s="26"/>
      <c r="M164" s="26">
        <v>0.1002</v>
      </c>
      <c r="N164" s="26">
        <v>1.8E-3</v>
      </c>
      <c r="O164" s="28">
        <f t="shared" si="10"/>
        <v>1.2766000000000002</v>
      </c>
    </row>
    <row r="165" spans="1:15">
      <c r="A165" s="20">
        <f t="shared" si="11"/>
        <v>158</v>
      </c>
      <c r="B165" s="21" t="s">
        <v>172</v>
      </c>
      <c r="C165" s="44">
        <v>4</v>
      </c>
      <c r="D165" s="45">
        <v>1964.3</v>
      </c>
      <c r="E165" s="24">
        <v>1.31</v>
      </c>
      <c r="F165" s="25">
        <f t="shared" si="12"/>
        <v>2573.2330000000002</v>
      </c>
      <c r="G165" s="25">
        <f t="shared" si="13"/>
        <v>1.6723460000000003</v>
      </c>
      <c r="H165" s="25">
        <f t="shared" si="14"/>
        <v>3284.9892478000006</v>
      </c>
      <c r="I165" s="26">
        <v>9.6799999999999997E-2</v>
      </c>
      <c r="J165" s="46">
        <v>6.0400000000000002E-2</v>
      </c>
      <c r="K165" s="26">
        <v>1.7399999999999999E-2</v>
      </c>
      <c r="L165" s="26"/>
      <c r="M165" s="26">
        <v>0.1002</v>
      </c>
      <c r="N165" s="26">
        <v>1.8E-3</v>
      </c>
      <c r="O165" s="28">
        <f t="shared" si="10"/>
        <v>1.2766000000000002</v>
      </c>
    </row>
    <row r="166" spans="1:15">
      <c r="A166" s="20">
        <f t="shared" si="11"/>
        <v>159</v>
      </c>
      <c r="B166" s="21" t="s">
        <v>173</v>
      </c>
      <c r="C166" s="44">
        <v>4</v>
      </c>
      <c r="D166" s="45">
        <v>1434.9</v>
      </c>
      <c r="E166" s="24">
        <v>1.17</v>
      </c>
      <c r="F166" s="25">
        <f t="shared" si="12"/>
        <v>1678.8330000000001</v>
      </c>
      <c r="G166" s="25">
        <f t="shared" si="13"/>
        <v>1.4936220000000002</v>
      </c>
      <c r="H166" s="25">
        <f t="shared" si="14"/>
        <v>2143.1982078000005</v>
      </c>
      <c r="I166" s="26">
        <v>9.6799999999999997E-2</v>
      </c>
      <c r="J166" s="46">
        <v>6.0400000000000002E-2</v>
      </c>
      <c r="K166" s="26">
        <v>1.7399999999999999E-2</v>
      </c>
      <c r="L166" s="26"/>
      <c r="M166" s="26">
        <v>0.1002</v>
      </c>
      <c r="N166" s="26">
        <v>1.8E-3</v>
      </c>
      <c r="O166" s="28">
        <f t="shared" si="10"/>
        <v>1.2766000000000002</v>
      </c>
    </row>
    <row r="167" spans="1:15">
      <c r="A167" s="20">
        <f t="shared" si="11"/>
        <v>160</v>
      </c>
      <c r="B167" s="21" t="s">
        <v>174</v>
      </c>
      <c r="C167" s="44">
        <v>4</v>
      </c>
      <c r="D167" s="45">
        <v>2490.3000000000002</v>
      </c>
      <c r="E167" s="24">
        <v>1.24</v>
      </c>
      <c r="F167" s="25">
        <f t="shared" si="12"/>
        <v>3087.9720000000002</v>
      </c>
      <c r="G167" s="25">
        <f t="shared" si="13"/>
        <v>1.5829840000000002</v>
      </c>
      <c r="H167" s="25">
        <f t="shared" si="14"/>
        <v>3942.1050552000006</v>
      </c>
      <c r="I167" s="26">
        <v>9.6799999999999997E-2</v>
      </c>
      <c r="J167" s="46">
        <v>6.0400000000000002E-2</v>
      </c>
      <c r="K167" s="26">
        <v>1.7399999999999999E-2</v>
      </c>
      <c r="L167" s="26"/>
      <c r="M167" s="26">
        <v>0.1002</v>
      </c>
      <c r="N167" s="26">
        <v>1.8E-3</v>
      </c>
      <c r="O167" s="28">
        <f t="shared" si="10"/>
        <v>1.2766000000000002</v>
      </c>
    </row>
    <row r="168" spans="1:15">
      <c r="A168" s="20">
        <f t="shared" si="11"/>
        <v>161</v>
      </c>
      <c r="B168" s="21" t="s">
        <v>175</v>
      </c>
      <c r="C168" s="44">
        <v>4</v>
      </c>
      <c r="D168" s="45">
        <v>1993.9</v>
      </c>
      <c r="E168" s="24">
        <v>1.3</v>
      </c>
      <c r="F168" s="25">
        <f t="shared" si="12"/>
        <v>2592.0700000000002</v>
      </c>
      <c r="G168" s="25">
        <f t="shared" si="13"/>
        <v>1.6595800000000003</v>
      </c>
      <c r="H168" s="25">
        <f t="shared" si="14"/>
        <v>3309.0365620000007</v>
      </c>
      <c r="I168" s="26">
        <v>9.6799999999999997E-2</v>
      </c>
      <c r="J168" s="46">
        <v>6.0400000000000002E-2</v>
      </c>
      <c r="K168" s="26">
        <v>1.7399999999999999E-2</v>
      </c>
      <c r="L168" s="26"/>
      <c r="M168" s="26">
        <v>0.1002</v>
      </c>
      <c r="N168" s="26">
        <v>1.8E-3</v>
      </c>
      <c r="O168" s="28">
        <f t="shared" si="10"/>
        <v>1.2766000000000002</v>
      </c>
    </row>
    <row r="169" spans="1:15">
      <c r="A169" s="20">
        <f t="shared" si="11"/>
        <v>162</v>
      </c>
      <c r="B169" s="21" t="s">
        <v>176</v>
      </c>
      <c r="C169" s="44">
        <v>4</v>
      </c>
      <c r="D169" s="45">
        <v>1262.2</v>
      </c>
      <c r="E169" s="24">
        <v>1.4</v>
      </c>
      <c r="F169" s="25">
        <f t="shared" si="12"/>
        <v>1767.08</v>
      </c>
      <c r="G169" s="25">
        <f t="shared" si="13"/>
        <v>1.7872400000000002</v>
      </c>
      <c r="H169" s="25">
        <f t="shared" si="14"/>
        <v>2255.8543280000004</v>
      </c>
      <c r="I169" s="26">
        <v>9.6799999999999997E-2</v>
      </c>
      <c r="J169" s="46">
        <v>6.0400000000000002E-2</v>
      </c>
      <c r="K169" s="26">
        <v>1.7399999999999999E-2</v>
      </c>
      <c r="L169" s="26"/>
      <c r="M169" s="26">
        <v>0.1002</v>
      </c>
      <c r="N169" s="26">
        <v>1.8E-3</v>
      </c>
      <c r="O169" s="28">
        <f t="shared" si="10"/>
        <v>1.2766000000000002</v>
      </c>
    </row>
    <row r="170" spans="1:15">
      <c r="A170" s="20">
        <f t="shared" si="11"/>
        <v>163</v>
      </c>
      <c r="B170" s="21" t="s">
        <v>177</v>
      </c>
      <c r="C170" s="44">
        <v>5</v>
      </c>
      <c r="D170" s="45">
        <v>2341.5</v>
      </c>
      <c r="E170" s="24">
        <v>1.3</v>
      </c>
      <c r="F170" s="25">
        <f t="shared" si="12"/>
        <v>3043.9500000000003</v>
      </c>
      <c r="G170" s="25">
        <f t="shared" si="13"/>
        <v>1.6595800000000003</v>
      </c>
      <c r="H170" s="25">
        <f t="shared" si="14"/>
        <v>3885.9065700000006</v>
      </c>
      <c r="I170" s="26">
        <v>9.6799999999999997E-2</v>
      </c>
      <c r="J170" s="46">
        <v>6.0400000000000002E-2</v>
      </c>
      <c r="K170" s="26">
        <v>1.7399999999999999E-2</v>
      </c>
      <c r="L170" s="26"/>
      <c r="M170" s="26">
        <v>0.1002</v>
      </c>
      <c r="N170" s="26">
        <v>1.8E-3</v>
      </c>
      <c r="O170" s="28">
        <f t="shared" si="10"/>
        <v>1.2766000000000002</v>
      </c>
    </row>
    <row r="171" spans="1:15">
      <c r="A171" s="20">
        <f t="shared" si="11"/>
        <v>164</v>
      </c>
      <c r="B171" s="21" t="s">
        <v>178</v>
      </c>
      <c r="C171" s="44">
        <v>5</v>
      </c>
      <c r="D171" s="45">
        <v>425.5</v>
      </c>
      <c r="E171" s="24">
        <v>0.9</v>
      </c>
      <c r="F171" s="25">
        <f t="shared" si="12"/>
        <v>382.95</v>
      </c>
      <c r="G171" s="25">
        <f t="shared" si="13"/>
        <v>1.07325</v>
      </c>
      <c r="H171" s="25">
        <f t="shared" si="14"/>
        <v>456.66787500000004</v>
      </c>
      <c r="I171" s="26">
        <v>9.6799999999999997E-2</v>
      </c>
      <c r="J171" s="46">
        <v>6.0400000000000002E-2</v>
      </c>
      <c r="K171" s="26">
        <v>1.7399999999999999E-2</v>
      </c>
      <c r="L171" s="26">
        <v>1.61E-2</v>
      </c>
      <c r="M171" s="26"/>
      <c r="N171" s="26">
        <v>1.8E-3</v>
      </c>
      <c r="O171" s="28">
        <f t="shared" si="10"/>
        <v>1.1925000000000001</v>
      </c>
    </row>
    <row r="172" spans="1:15">
      <c r="A172" s="20">
        <f t="shared" si="11"/>
        <v>165</v>
      </c>
      <c r="B172" s="21" t="s">
        <v>179</v>
      </c>
      <c r="C172" s="44">
        <v>5</v>
      </c>
      <c r="D172" s="45">
        <v>3918.3</v>
      </c>
      <c r="E172" s="24">
        <v>0.84</v>
      </c>
      <c r="F172" s="25">
        <f t="shared" si="12"/>
        <v>3291.3719999999998</v>
      </c>
      <c r="G172" s="25">
        <f t="shared" si="13"/>
        <v>1.0017</v>
      </c>
      <c r="H172" s="25">
        <f t="shared" si="14"/>
        <v>3924.9611100000002</v>
      </c>
      <c r="I172" s="26">
        <v>9.6799999999999997E-2</v>
      </c>
      <c r="J172" s="46">
        <v>6.0400000000000002E-2</v>
      </c>
      <c r="K172" s="26">
        <v>1.7399999999999999E-2</v>
      </c>
      <c r="L172" s="26">
        <v>1.61E-2</v>
      </c>
      <c r="M172" s="26"/>
      <c r="N172" s="26">
        <v>1.8E-3</v>
      </c>
      <c r="O172" s="28">
        <f t="shared" si="10"/>
        <v>1.1925000000000001</v>
      </c>
    </row>
    <row r="173" spans="1:15">
      <c r="A173" s="20">
        <f t="shared" si="11"/>
        <v>166</v>
      </c>
      <c r="B173" s="21" t="s">
        <v>180</v>
      </c>
      <c r="C173" s="44">
        <v>5</v>
      </c>
      <c r="D173" s="45">
        <v>3097.6</v>
      </c>
      <c r="E173" s="24">
        <v>1.07</v>
      </c>
      <c r="F173" s="25">
        <f t="shared" si="12"/>
        <v>3314.4320000000002</v>
      </c>
      <c r="G173" s="25">
        <f t="shared" si="13"/>
        <v>1.2759750000000003</v>
      </c>
      <c r="H173" s="25">
        <f t="shared" si="14"/>
        <v>3952.460160000001</v>
      </c>
      <c r="I173" s="26">
        <v>9.6799999999999997E-2</v>
      </c>
      <c r="J173" s="46">
        <v>6.0400000000000002E-2</v>
      </c>
      <c r="K173" s="26">
        <v>1.7399999999999999E-2</v>
      </c>
      <c r="L173" s="26">
        <v>1.61E-2</v>
      </c>
      <c r="M173" s="26"/>
      <c r="N173" s="26">
        <v>1.8E-3</v>
      </c>
      <c r="O173" s="28">
        <f t="shared" si="10"/>
        <v>1.1925000000000001</v>
      </c>
    </row>
    <row r="174" spans="1:15">
      <c r="A174" s="20">
        <f t="shared" si="11"/>
        <v>167</v>
      </c>
      <c r="B174" s="21" t="s">
        <v>181</v>
      </c>
      <c r="C174" s="44">
        <v>5</v>
      </c>
      <c r="D174" s="45">
        <v>4434.1000000000004</v>
      </c>
      <c r="E174" s="24">
        <v>0.91</v>
      </c>
      <c r="F174" s="25">
        <f t="shared" si="12"/>
        <v>4035.0310000000004</v>
      </c>
      <c r="G174" s="25">
        <f t="shared" si="13"/>
        <v>1.0851750000000002</v>
      </c>
      <c r="H174" s="25">
        <f t="shared" si="14"/>
        <v>4811.7744675000013</v>
      </c>
      <c r="I174" s="26">
        <v>9.6799999999999997E-2</v>
      </c>
      <c r="J174" s="46">
        <v>6.0400000000000002E-2</v>
      </c>
      <c r="K174" s="26">
        <v>1.7399999999999999E-2</v>
      </c>
      <c r="L174" s="26">
        <v>1.61E-2</v>
      </c>
      <c r="M174" s="26"/>
      <c r="N174" s="26">
        <v>1.8E-3</v>
      </c>
      <c r="O174" s="28">
        <f t="shared" si="10"/>
        <v>1.1925000000000001</v>
      </c>
    </row>
    <row r="175" spans="1:15">
      <c r="A175" s="20">
        <f t="shared" si="11"/>
        <v>168</v>
      </c>
      <c r="B175" s="21" t="s">
        <v>182</v>
      </c>
      <c r="C175" s="44">
        <v>5</v>
      </c>
      <c r="D175" s="45">
        <v>3147.8</v>
      </c>
      <c r="E175" s="24">
        <v>0.93</v>
      </c>
      <c r="F175" s="25">
        <f t="shared" si="12"/>
        <v>2927.4540000000002</v>
      </c>
      <c r="G175" s="25">
        <f t="shared" si="13"/>
        <v>1.1090250000000001</v>
      </c>
      <c r="H175" s="25">
        <f t="shared" si="14"/>
        <v>3490.9888950000009</v>
      </c>
      <c r="I175" s="26">
        <v>9.6799999999999997E-2</v>
      </c>
      <c r="J175" s="46">
        <v>6.0400000000000002E-2</v>
      </c>
      <c r="K175" s="26">
        <v>1.7399999999999999E-2</v>
      </c>
      <c r="L175" s="26">
        <v>1.61E-2</v>
      </c>
      <c r="M175" s="26"/>
      <c r="N175" s="26">
        <v>1.8E-3</v>
      </c>
      <c r="O175" s="28">
        <f t="shared" si="10"/>
        <v>1.1925000000000001</v>
      </c>
    </row>
    <row r="176" spans="1:15">
      <c r="A176" s="20">
        <f t="shared" si="11"/>
        <v>169</v>
      </c>
      <c r="B176" s="21" t="s">
        <v>183</v>
      </c>
      <c r="C176" s="44">
        <v>5</v>
      </c>
      <c r="D176" s="45">
        <v>3159.7</v>
      </c>
      <c r="E176" s="24">
        <v>1.1299999999999999</v>
      </c>
      <c r="F176" s="25">
        <f t="shared" si="12"/>
        <v>3570.4609999999993</v>
      </c>
      <c r="G176" s="25">
        <f t="shared" si="13"/>
        <v>1.442558</v>
      </c>
      <c r="H176" s="25">
        <f t="shared" si="14"/>
        <v>4558.0505125999998</v>
      </c>
      <c r="I176" s="26">
        <v>9.6799999999999997E-2</v>
      </c>
      <c r="J176" s="46">
        <v>6.0400000000000002E-2</v>
      </c>
      <c r="K176" s="26">
        <v>1.7399999999999999E-2</v>
      </c>
      <c r="L176" s="26"/>
      <c r="M176" s="26">
        <v>0.1002</v>
      </c>
      <c r="N176" s="26">
        <v>1.8E-3</v>
      </c>
      <c r="O176" s="28">
        <f t="shared" si="10"/>
        <v>1.2766000000000002</v>
      </c>
    </row>
    <row r="177" spans="1:15">
      <c r="A177" s="20">
        <f t="shared" si="11"/>
        <v>170</v>
      </c>
      <c r="B177" s="21" t="s">
        <v>184</v>
      </c>
      <c r="C177" s="44">
        <v>5</v>
      </c>
      <c r="D177" s="45">
        <v>3181.7</v>
      </c>
      <c r="E177" s="24">
        <v>1.1000000000000001</v>
      </c>
      <c r="F177" s="25">
        <f t="shared" si="12"/>
        <v>3499.87</v>
      </c>
      <c r="G177" s="25">
        <f t="shared" si="13"/>
        <v>1.4042600000000003</v>
      </c>
      <c r="H177" s="25">
        <f t="shared" si="14"/>
        <v>4467.9340420000008</v>
      </c>
      <c r="I177" s="26">
        <v>9.6799999999999997E-2</v>
      </c>
      <c r="J177" s="46">
        <v>6.0400000000000002E-2</v>
      </c>
      <c r="K177" s="26">
        <v>1.7399999999999999E-2</v>
      </c>
      <c r="L177" s="26"/>
      <c r="M177" s="26">
        <v>0.1002</v>
      </c>
      <c r="N177" s="26">
        <v>1.8E-3</v>
      </c>
      <c r="O177" s="28">
        <f t="shared" si="10"/>
        <v>1.2766000000000002</v>
      </c>
    </row>
    <row r="178" spans="1:15">
      <c r="A178" s="20">
        <f t="shared" si="11"/>
        <v>171</v>
      </c>
      <c r="B178" s="21" t="s">
        <v>185</v>
      </c>
      <c r="C178" s="44">
        <v>5</v>
      </c>
      <c r="D178" s="45">
        <v>3209.8</v>
      </c>
      <c r="E178" s="24">
        <v>0.92</v>
      </c>
      <c r="F178" s="25">
        <f t="shared" si="12"/>
        <v>2953.0160000000001</v>
      </c>
      <c r="G178" s="25">
        <f t="shared" si="13"/>
        <v>1.0971000000000002</v>
      </c>
      <c r="H178" s="25">
        <f t="shared" si="14"/>
        <v>3521.4715800000008</v>
      </c>
      <c r="I178" s="26">
        <v>9.6799999999999997E-2</v>
      </c>
      <c r="J178" s="46">
        <v>6.0400000000000002E-2</v>
      </c>
      <c r="K178" s="26">
        <v>1.7399999999999999E-2</v>
      </c>
      <c r="L178" s="26">
        <v>1.61E-2</v>
      </c>
      <c r="M178" s="26"/>
      <c r="N178" s="26">
        <v>1.8E-3</v>
      </c>
      <c r="O178" s="28">
        <f t="shared" si="10"/>
        <v>1.1925000000000001</v>
      </c>
    </row>
    <row r="179" spans="1:15">
      <c r="A179" s="20">
        <f t="shared" si="11"/>
        <v>172</v>
      </c>
      <c r="B179" s="21" t="s">
        <v>186</v>
      </c>
      <c r="C179" s="44">
        <v>5</v>
      </c>
      <c r="D179" s="45">
        <v>1808.3</v>
      </c>
      <c r="E179" s="24">
        <v>1.07</v>
      </c>
      <c r="F179" s="25">
        <f t="shared" si="12"/>
        <v>1934.8810000000001</v>
      </c>
      <c r="G179" s="25">
        <f t="shared" si="13"/>
        <v>1.2759750000000003</v>
      </c>
      <c r="H179" s="25">
        <f t="shared" si="14"/>
        <v>2307.3455925000003</v>
      </c>
      <c r="I179" s="26">
        <v>9.6799999999999997E-2</v>
      </c>
      <c r="J179" s="46">
        <v>6.0400000000000002E-2</v>
      </c>
      <c r="K179" s="26">
        <v>1.7399999999999999E-2</v>
      </c>
      <c r="L179" s="26">
        <v>1.61E-2</v>
      </c>
      <c r="M179" s="26"/>
      <c r="N179" s="26">
        <v>1.8E-3</v>
      </c>
      <c r="O179" s="28">
        <f t="shared" si="10"/>
        <v>1.1925000000000001</v>
      </c>
    </row>
    <row r="180" spans="1:15">
      <c r="A180" s="20">
        <f t="shared" si="11"/>
        <v>173</v>
      </c>
      <c r="B180" s="21" t="s">
        <v>187</v>
      </c>
      <c r="C180" s="44">
        <v>5</v>
      </c>
      <c r="D180" s="45">
        <v>3220.5</v>
      </c>
      <c r="E180" s="24">
        <v>1.1000000000000001</v>
      </c>
      <c r="F180" s="25">
        <f t="shared" si="12"/>
        <v>3542.55</v>
      </c>
      <c r="G180" s="25">
        <f t="shared" si="13"/>
        <v>1.3117500000000002</v>
      </c>
      <c r="H180" s="25">
        <f t="shared" si="14"/>
        <v>4224.4908750000004</v>
      </c>
      <c r="I180" s="26">
        <v>9.6799999999999997E-2</v>
      </c>
      <c r="J180" s="46">
        <v>6.0400000000000002E-2</v>
      </c>
      <c r="K180" s="26">
        <v>1.7399999999999999E-2</v>
      </c>
      <c r="L180" s="26">
        <v>1.61E-2</v>
      </c>
      <c r="M180" s="26"/>
      <c r="N180" s="26">
        <v>1.8E-3</v>
      </c>
      <c r="O180" s="28">
        <f t="shared" si="10"/>
        <v>1.1925000000000001</v>
      </c>
    </row>
    <row r="181" spans="1:15">
      <c r="A181" s="20">
        <f t="shared" si="11"/>
        <v>174</v>
      </c>
      <c r="B181" s="21" t="s">
        <v>188</v>
      </c>
      <c r="C181" s="44">
        <v>5</v>
      </c>
      <c r="D181" s="45">
        <v>3219.36</v>
      </c>
      <c r="E181" s="24">
        <v>1.1200000000000001</v>
      </c>
      <c r="F181" s="25">
        <f t="shared" si="12"/>
        <v>3605.6832000000004</v>
      </c>
      <c r="G181" s="25">
        <f t="shared" si="13"/>
        <v>1.3356000000000003</v>
      </c>
      <c r="H181" s="25">
        <f t="shared" si="14"/>
        <v>4299.7772160000013</v>
      </c>
      <c r="I181" s="26">
        <v>9.6799999999999997E-2</v>
      </c>
      <c r="J181" s="46">
        <v>6.0400000000000002E-2</v>
      </c>
      <c r="K181" s="26">
        <v>1.7399999999999999E-2</v>
      </c>
      <c r="L181" s="26">
        <v>1.61E-2</v>
      </c>
      <c r="M181" s="26"/>
      <c r="N181" s="26">
        <v>1.8E-3</v>
      </c>
      <c r="O181" s="28">
        <f t="shared" si="10"/>
        <v>1.1925000000000001</v>
      </c>
    </row>
    <row r="182" spans="1:15">
      <c r="A182" s="20">
        <f t="shared" si="11"/>
        <v>175</v>
      </c>
      <c r="B182" s="21" t="s">
        <v>189</v>
      </c>
      <c r="C182" s="44">
        <v>5</v>
      </c>
      <c r="D182" s="45">
        <v>3210.9</v>
      </c>
      <c r="E182" s="24">
        <v>1.1200000000000001</v>
      </c>
      <c r="F182" s="25">
        <f t="shared" si="12"/>
        <v>3596.2080000000005</v>
      </c>
      <c r="G182" s="25">
        <f t="shared" si="13"/>
        <v>1.3356000000000003</v>
      </c>
      <c r="H182" s="25">
        <f t="shared" si="14"/>
        <v>4288.4780400000009</v>
      </c>
      <c r="I182" s="26">
        <v>9.6799999999999997E-2</v>
      </c>
      <c r="J182" s="46">
        <v>6.0400000000000002E-2</v>
      </c>
      <c r="K182" s="26">
        <v>1.7399999999999999E-2</v>
      </c>
      <c r="L182" s="26">
        <v>1.61E-2</v>
      </c>
      <c r="M182" s="26"/>
      <c r="N182" s="26">
        <v>1.8E-3</v>
      </c>
      <c r="O182" s="28">
        <f t="shared" ref="O182:O245" si="15">1+I182+J182+K182+L182+M182+N182</f>
        <v>1.1925000000000001</v>
      </c>
    </row>
    <row r="183" spans="1:15">
      <c r="A183" s="20">
        <f t="shared" si="11"/>
        <v>176</v>
      </c>
      <c r="B183" s="21" t="s">
        <v>190</v>
      </c>
      <c r="C183" s="44">
        <v>5</v>
      </c>
      <c r="D183" s="45">
        <v>1774.8</v>
      </c>
      <c r="E183" s="24">
        <v>1.0900000000000001</v>
      </c>
      <c r="F183" s="25">
        <f t="shared" si="12"/>
        <v>1934.5320000000002</v>
      </c>
      <c r="G183" s="25">
        <f t="shared" si="13"/>
        <v>1.2998250000000002</v>
      </c>
      <c r="H183" s="25">
        <f t="shared" si="14"/>
        <v>2306.9294100000002</v>
      </c>
      <c r="I183" s="26">
        <v>9.6799999999999997E-2</v>
      </c>
      <c r="J183" s="46">
        <v>6.0400000000000002E-2</v>
      </c>
      <c r="K183" s="26">
        <v>1.7399999999999999E-2</v>
      </c>
      <c r="L183" s="26">
        <v>1.61E-2</v>
      </c>
      <c r="M183" s="26"/>
      <c r="N183" s="26">
        <v>1.8E-3</v>
      </c>
      <c r="O183" s="28">
        <f t="shared" si="15"/>
        <v>1.1925000000000001</v>
      </c>
    </row>
    <row r="184" spans="1:15">
      <c r="A184" s="20">
        <f t="shared" si="11"/>
        <v>177</v>
      </c>
      <c r="B184" s="21" t="s">
        <v>191</v>
      </c>
      <c r="C184" s="44">
        <v>5</v>
      </c>
      <c r="D184" s="45">
        <v>4904</v>
      </c>
      <c r="E184" s="24">
        <v>1.0900000000000001</v>
      </c>
      <c r="F184" s="25">
        <f t="shared" si="12"/>
        <v>5345.3600000000006</v>
      </c>
      <c r="G184" s="25">
        <f t="shared" si="13"/>
        <v>1.2998250000000002</v>
      </c>
      <c r="H184" s="25">
        <f t="shared" si="14"/>
        <v>6374.3418000000011</v>
      </c>
      <c r="I184" s="26">
        <v>9.6799999999999997E-2</v>
      </c>
      <c r="J184" s="46">
        <v>6.0400000000000002E-2</v>
      </c>
      <c r="K184" s="26">
        <v>1.7399999999999999E-2</v>
      </c>
      <c r="L184" s="26">
        <v>1.61E-2</v>
      </c>
      <c r="M184" s="26"/>
      <c r="N184" s="26">
        <v>1.8E-3</v>
      </c>
      <c r="O184" s="28">
        <f t="shared" si="15"/>
        <v>1.1925000000000001</v>
      </c>
    </row>
    <row r="185" spans="1:15">
      <c r="A185" s="20">
        <f t="shared" si="11"/>
        <v>178</v>
      </c>
      <c r="B185" s="21" t="s">
        <v>192</v>
      </c>
      <c r="C185" s="44">
        <v>5</v>
      </c>
      <c r="D185" s="45">
        <v>2434.3000000000002</v>
      </c>
      <c r="E185" s="24">
        <v>1.08</v>
      </c>
      <c r="F185" s="25">
        <f t="shared" si="12"/>
        <v>2629.0440000000003</v>
      </c>
      <c r="G185" s="25">
        <f t="shared" si="13"/>
        <v>1.2879000000000003</v>
      </c>
      <c r="H185" s="25">
        <f t="shared" si="14"/>
        <v>3135.134970000001</v>
      </c>
      <c r="I185" s="26">
        <v>9.6799999999999997E-2</v>
      </c>
      <c r="J185" s="46">
        <v>6.0400000000000002E-2</v>
      </c>
      <c r="K185" s="26">
        <v>1.7399999999999999E-2</v>
      </c>
      <c r="L185" s="26">
        <v>1.61E-2</v>
      </c>
      <c r="M185" s="26"/>
      <c r="N185" s="26">
        <v>1.8E-3</v>
      </c>
      <c r="O185" s="28">
        <f t="shared" si="15"/>
        <v>1.1925000000000001</v>
      </c>
    </row>
    <row r="186" spans="1:15">
      <c r="A186" s="20">
        <f t="shared" si="11"/>
        <v>179</v>
      </c>
      <c r="B186" s="21" t="s">
        <v>193</v>
      </c>
      <c r="C186" s="44">
        <v>5</v>
      </c>
      <c r="D186" s="45">
        <v>4106.87</v>
      </c>
      <c r="E186" s="24">
        <v>1.08</v>
      </c>
      <c r="F186" s="25">
        <f t="shared" si="12"/>
        <v>4435.4196000000002</v>
      </c>
      <c r="G186" s="25">
        <f t="shared" si="13"/>
        <v>1.2879000000000003</v>
      </c>
      <c r="H186" s="25">
        <f t="shared" si="14"/>
        <v>5289.2378730000009</v>
      </c>
      <c r="I186" s="26">
        <v>9.6799999999999997E-2</v>
      </c>
      <c r="J186" s="46">
        <v>6.0400000000000002E-2</v>
      </c>
      <c r="K186" s="26">
        <v>1.7399999999999999E-2</v>
      </c>
      <c r="L186" s="26">
        <v>1.61E-2</v>
      </c>
      <c r="M186" s="26"/>
      <c r="N186" s="26">
        <v>1.8E-3</v>
      </c>
      <c r="O186" s="28">
        <f t="shared" si="15"/>
        <v>1.1925000000000001</v>
      </c>
    </row>
    <row r="187" spans="1:15">
      <c r="A187" s="20">
        <f t="shared" si="11"/>
        <v>180</v>
      </c>
      <c r="B187" s="21" t="s">
        <v>194</v>
      </c>
      <c r="C187" s="44">
        <v>5</v>
      </c>
      <c r="D187" s="45">
        <v>2451.4</v>
      </c>
      <c r="E187" s="24">
        <v>1.07</v>
      </c>
      <c r="F187" s="25">
        <f t="shared" si="12"/>
        <v>2622.998</v>
      </c>
      <c r="G187" s="25">
        <f t="shared" si="13"/>
        <v>1.2759750000000003</v>
      </c>
      <c r="H187" s="25">
        <f t="shared" si="14"/>
        <v>3127.9251150000009</v>
      </c>
      <c r="I187" s="26">
        <v>9.6799999999999997E-2</v>
      </c>
      <c r="J187" s="46">
        <v>6.0400000000000002E-2</v>
      </c>
      <c r="K187" s="26">
        <v>1.7399999999999999E-2</v>
      </c>
      <c r="L187" s="26">
        <v>1.61E-2</v>
      </c>
      <c r="M187" s="26"/>
      <c r="N187" s="26">
        <v>1.8E-3</v>
      </c>
      <c r="O187" s="28">
        <f t="shared" si="15"/>
        <v>1.1925000000000001</v>
      </c>
    </row>
    <row r="188" spans="1:15">
      <c r="A188" s="20">
        <f t="shared" si="11"/>
        <v>181</v>
      </c>
      <c r="B188" s="21" t="s">
        <v>195</v>
      </c>
      <c r="C188" s="44">
        <v>5</v>
      </c>
      <c r="D188" s="45">
        <v>3287.4</v>
      </c>
      <c r="E188" s="24">
        <v>0.98</v>
      </c>
      <c r="F188" s="25">
        <f t="shared" si="12"/>
        <v>3221.652</v>
      </c>
      <c r="G188" s="25">
        <f t="shared" si="13"/>
        <v>1.1686500000000002</v>
      </c>
      <c r="H188" s="25">
        <f t="shared" si="14"/>
        <v>3841.8200100000008</v>
      </c>
      <c r="I188" s="26">
        <v>9.6799999999999997E-2</v>
      </c>
      <c r="J188" s="46">
        <v>6.0400000000000002E-2</v>
      </c>
      <c r="K188" s="26">
        <v>1.7399999999999999E-2</v>
      </c>
      <c r="L188" s="26">
        <v>1.61E-2</v>
      </c>
      <c r="M188" s="26"/>
      <c r="N188" s="26">
        <v>1.8E-3</v>
      </c>
      <c r="O188" s="28">
        <f t="shared" si="15"/>
        <v>1.1925000000000001</v>
      </c>
    </row>
    <row r="189" spans="1:15">
      <c r="A189" s="20">
        <f t="shared" si="11"/>
        <v>182</v>
      </c>
      <c r="B189" s="21" t="s">
        <v>196</v>
      </c>
      <c r="C189" s="44">
        <v>5</v>
      </c>
      <c r="D189" s="45">
        <v>4690.1000000000004</v>
      </c>
      <c r="E189" s="24">
        <v>1.1000000000000001</v>
      </c>
      <c r="F189" s="25">
        <f t="shared" si="12"/>
        <v>5159.1100000000006</v>
      </c>
      <c r="G189" s="25">
        <f t="shared" si="13"/>
        <v>1.3117500000000002</v>
      </c>
      <c r="H189" s="25">
        <f t="shared" si="14"/>
        <v>6152.2386750000014</v>
      </c>
      <c r="I189" s="26">
        <v>9.6799999999999997E-2</v>
      </c>
      <c r="J189" s="46">
        <v>6.0400000000000002E-2</v>
      </c>
      <c r="K189" s="26">
        <v>1.7399999999999999E-2</v>
      </c>
      <c r="L189" s="26">
        <v>1.61E-2</v>
      </c>
      <c r="M189" s="26"/>
      <c r="N189" s="26">
        <v>1.8E-3</v>
      </c>
      <c r="O189" s="28">
        <f t="shared" si="15"/>
        <v>1.1925000000000001</v>
      </c>
    </row>
    <row r="190" spans="1:15">
      <c r="A190" s="20">
        <f t="shared" si="11"/>
        <v>183</v>
      </c>
      <c r="B190" s="21" t="s">
        <v>197</v>
      </c>
      <c r="C190" s="44">
        <v>5</v>
      </c>
      <c r="D190" s="45">
        <v>4890.05</v>
      </c>
      <c r="E190" s="24">
        <v>1</v>
      </c>
      <c r="F190" s="25">
        <f t="shared" si="12"/>
        <v>4890.05</v>
      </c>
      <c r="G190" s="25">
        <f t="shared" si="13"/>
        <v>1.1925000000000001</v>
      </c>
      <c r="H190" s="25">
        <f t="shared" si="14"/>
        <v>5831.3846250000006</v>
      </c>
      <c r="I190" s="26">
        <v>9.6799999999999997E-2</v>
      </c>
      <c r="J190" s="46">
        <v>6.0400000000000002E-2</v>
      </c>
      <c r="K190" s="26">
        <v>1.7399999999999999E-2</v>
      </c>
      <c r="L190" s="26">
        <v>1.61E-2</v>
      </c>
      <c r="M190" s="26"/>
      <c r="N190" s="26">
        <v>1.8E-3</v>
      </c>
      <c r="O190" s="28">
        <f t="shared" si="15"/>
        <v>1.1925000000000001</v>
      </c>
    </row>
    <row r="191" spans="1:15">
      <c r="A191" s="20">
        <f t="shared" si="11"/>
        <v>184</v>
      </c>
      <c r="B191" s="21" t="s">
        <v>198</v>
      </c>
      <c r="C191" s="44">
        <v>5</v>
      </c>
      <c r="D191" s="45">
        <v>2007</v>
      </c>
      <c r="E191" s="24">
        <v>0.97</v>
      </c>
      <c r="F191" s="25">
        <f t="shared" si="12"/>
        <v>1946.79</v>
      </c>
      <c r="G191" s="25">
        <f t="shared" si="13"/>
        <v>1.156725</v>
      </c>
      <c r="H191" s="25">
        <f t="shared" si="14"/>
        <v>2321.5470749999999</v>
      </c>
      <c r="I191" s="26">
        <v>9.6799999999999997E-2</v>
      </c>
      <c r="J191" s="46">
        <v>6.0400000000000002E-2</v>
      </c>
      <c r="K191" s="26">
        <v>1.7399999999999999E-2</v>
      </c>
      <c r="L191" s="26">
        <v>1.61E-2</v>
      </c>
      <c r="M191" s="26"/>
      <c r="N191" s="26">
        <v>1.8E-3</v>
      </c>
      <c r="O191" s="28">
        <f t="shared" si="15"/>
        <v>1.1925000000000001</v>
      </c>
    </row>
    <row r="192" spans="1:15">
      <c r="A192" s="20">
        <f t="shared" si="11"/>
        <v>185</v>
      </c>
      <c r="B192" s="21" t="s">
        <v>199</v>
      </c>
      <c r="C192" s="44">
        <v>5</v>
      </c>
      <c r="D192" s="45">
        <v>2064.1</v>
      </c>
      <c r="E192" s="24">
        <v>1.1399999999999999</v>
      </c>
      <c r="F192" s="25">
        <f t="shared" si="12"/>
        <v>2353.0739999999996</v>
      </c>
      <c r="G192" s="25">
        <f t="shared" si="13"/>
        <v>1.4553240000000001</v>
      </c>
      <c r="H192" s="25">
        <f t="shared" si="14"/>
        <v>3003.9342683999998</v>
      </c>
      <c r="I192" s="26">
        <v>9.6799999999999997E-2</v>
      </c>
      <c r="J192" s="46">
        <v>6.0400000000000002E-2</v>
      </c>
      <c r="K192" s="26">
        <v>1.7399999999999999E-2</v>
      </c>
      <c r="L192" s="26"/>
      <c r="M192" s="26">
        <v>0.1002</v>
      </c>
      <c r="N192" s="26">
        <v>1.8E-3</v>
      </c>
      <c r="O192" s="28">
        <f t="shared" si="15"/>
        <v>1.2766000000000002</v>
      </c>
    </row>
    <row r="193" spans="1:15">
      <c r="A193" s="20">
        <f t="shared" si="11"/>
        <v>186</v>
      </c>
      <c r="B193" s="21" t="s">
        <v>200</v>
      </c>
      <c r="C193" s="44">
        <v>5</v>
      </c>
      <c r="D193" s="45">
        <v>5082.3</v>
      </c>
      <c r="E193" s="24">
        <v>0.98</v>
      </c>
      <c r="F193" s="25">
        <f t="shared" si="12"/>
        <v>4980.6540000000005</v>
      </c>
      <c r="G193" s="25">
        <f t="shared" si="13"/>
        <v>1.1686500000000002</v>
      </c>
      <c r="H193" s="25">
        <f t="shared" si="14"/>
        <v>5939.4298950000011</v>
      </c>
      <c r="I193" s="26">
        <v>9.6799999999999997E-2</v>
      </c>
      <c r="J193" s="46">
        <v>6.0400000000000002E-2</v>
      </c>
      <c r="K193" s="26">
        <v>1.7399999999999999E-2</v>
      </c>
      <c r="L193" s="26">
        <v>1.61E-2</v>
      </c>
      <c r="M193" s="26"/>
      <c r="N193" s="26">
        <v>1.8E-3</v>
      </c>
      <c r="O193" s="28">
        <f t="shared" si="15"/>
        <v>1.1925000000000001</v>
      </c>
    </row>
    <row r="194" spans="1:15">
      <c r="A194" s="20">
        <f t="shared" si="11"/>
        <v>187</v>
      </c>
      <c r="B194" s="21" t="s">
        <v>201</v>
      </c>
      <c r="C194" s="44">
        <v>5</v>
      </c>
      <c r="D194" s="45">
        <v>2638.68</v>
      </c>
      <c r="E194" s="24">
        <v>1.1000000000000001</v>
      </c>
      <c r="F194" s="25">
        <f t="shared" si="12"/>
        <v>2902.5480000000002</v>
      </c>
      <c r="G194" s="25">
        <f t="shared" si="13"/>
        <v>1.3117500000000002</v>
      </c>
      <c r="H194" s="25">
        <f t="shared" si="14"/>
        <v>3461.2884900000004</v>
      </c>
      <c r="I194" s="26">
        <v>9.6799999999999997E-2</v>
      </c>
      <c r="J194" s="46">
        <v>6.0400000000000002E-2</v>
      </c>
      <c r="K194" s="26">
        <v>1.7399999999999999E-2</v>
      </c>
      <c r="L194" s="26">
        <v>1.61E-2</v>
      </c>
      <c r="M194" s="26"/>
      <c r="N194" s="26">
        <v>1.8E-3</v>
      </c>
      <c r="O194" s="28">
        <f t="shared" si="15"/>
        <v>1.1925000000000001</v>
      </c>
    </row>
    <row r="195" spans="1:15">
      <c r="A195" s="20">
        <f t="shared" si="11"/>
        <v>188</v>
      </c>
      <c r="B195" s="21" t="s">
        <v>202</v>
      </c>
      <c r="C195" s="44">
        <v>5</v>
      </c>
      <c r="D195" s="45">
        <v>2668.77</v>
      </c>
      <c r="E195" s="24">
        <v>1.32</v>
      </c>
      <c r="F195" s="25">
        <f t="shared" si="12"/>
        <v>3522.7764000000002</v>
      </c>
      <c r="G195" s="25">
        <f t="shared" si="13"/>
        <v>1.6851120000000004</v>
      </c>
      <c r="H195" s="25">
        <f t="shared" si="14"/>
        <v>4497.1763522400006</v>
      </c>
      <c r="I195" s="26">
        <v>9.6799999999999997E-2</v>
      </c>
      <c r="J195" s="46">
        <v>6.0400000000000002E-2</v>
      </c>
      <c r="K195" s="26">
        <v>1.7399999999999999E-2</v>
      </c>
      <c r="L195" s="26"/>
      <c r="M195" s="26">
        <v>0.1002</v>
      </c>
      <c r="N195" s="26">
        <v>1.8E-3</v>
      </c>
      <c r="O195" s="28">
        <f t="shared" si="15"/>
        <v>1.2766000000000002</v>
      </c>
    </row>
    <row r="196" spans="1:15">
      <c r="A196" s="20">
        <f t="shared" si="11"/>
        <v>189</v>
      </c>
      <c r="B196" s="21" t="s">
        <v>203</v>
      </c>
      <c r="C196" s="44">
        <v>5</v>
      </c>
      <c r="D196" s="45">
        <v>2857.1</v>
      </c>
      <c r="E196" s="24">
        <v>1.21</v>
      </c>
      <c r="F196" s="25">
        <f t="shared" si="12"/>
        <v>3457.0909999999999</v>
      </c>
      <c r="G196" s="25">
        <f t="shared" si="13"/>
        <v>1.5446860000000002</v>
      </c>
      <c r="H196" s="25">
        <f t="shared" si="14"/>
        <v>4413.3223706000008</v>
      </c>
      <c r="I196" s="26">
        <v>9.6799999999999997E-2</v>
      </c>
      <c r="J196" s="46">
        <v>6.0400000000000002E-2</v>
      </c>
      <c r="K196" s="26">
        <v>1.7399999999999999E-2</v>
      </c>
      <c r="L196" s="26"/>
      <c r="M196" s="26">
        <v>0.1002</v>
      </c>
      <c r="N196" s="26">
        <v>1.8E-3</v>
      </c>
      <c r="O196" s="28">
        <f t="shared" si="15"/>
        <v>1.2766000000000002</v>
      </c>
    </row>
    <row r="197" spans="1:15">
      <c r="A197" s="20">
        <f t="shared" si="11"/>
        <v>190</v>
      </c>
      <c r="B197" s="21" t="s">
        <v>204</v>
      </c>
      <c r="C197" s="44">
        <v>5</v>
      </c>
      <c r="D197" s="45">
        <v>2346.12</v>
      </c>
      <c r="E197" s="24">
        <v>1.1000000000000001</v>
      </c>
      <c r="F197" s="25">
        <f t="shared" si="12"/>
        <v>2580.732</v>
      </c>
      <c r="G197" s="25">
        <f t="shared" si="13"/>
        <v>1.3117500000000002</v>
      </c>
      <c r="H197" s="25">
        <f t="shared" si="14"/>
        <v>3077.5229100000001</v>
      </c>
      <c r="I197" s="26">
        <v>9.6799999999999997E-2</v>
      </c>
      <c r="J197" s="46">
        <v>6.0400000000000002E-2</v>
      </c>
      <c r="K197" s="26">
        <v>1.7399999999999999E-2</v>
      </c>
      <c r="L197" s="26">
        <v>1.61E-2</v>
      </c>
      <c r="M197" s="26"/>
      <c r="N197" s="26">
        <v>1.8E-3</v>
      </c>
      <c r="O197" s="28">
        <f t="shared" si="15"/>
        <v>1.1925000000000001</v>
      </c>
    </row>
    <row r="198" spans="1:15">
      <c r="A198" s="20">
        <f t="shared" si="11"/>
        <v>191</v>
      </c>
      <c r="B198" s="21" t="s">
        <v>205</v>
      </c>
      <c r="C198" s="44">
        <v>5</v>
      </c>
      <c r="D198" s="45">
        <v>1786.53</v>
      </c>
      <c r="E198" s="24">
        <v>1.2</v>
      </c>
      <c r="F198" s="25">
        <f t="shared" si="12"/>
        <v>2143.8359999999998</v>
      </c>
      <c r="G198" s="25">
        <f t="shared" si="13"/>
        <v>1.5319200000000002</v>
      </c>
      <c r="H198" s="25">
        <f t="shared" si="14"/>
        <v>2736.8210376000002</v>
      </c>
      <c r="I198" s="26">
        <v>9.6799999999999997E-2</v>
      </c>
      <c r="J198" s="46">
        <v>6.0400000000000002E-2</v>
      </c>
      <c r="K198" s="26">
        <v>1.7399999999999999E-2</v>
      </c>
      <c r="L198" s="26"/>
      <c r="M198" s="26">
        <v>0.1002</v>
      </c>
      <c r="N198" s="26">
        <v>1.8E-3</v>
      </c>
      <c r="O198" s="28">
        <f t="shared" si="15"/>
        <v>1.2766000000000002</v>
      </c>
    </row>
    <row r="199" spans="1:15">
      <c r="A199" s="20">
        <f t="shared" si="11"/>
        <v>192</v>
      </c>
      <c r="B199" s="21" t="s">
        <v>206</v>
      </c>
      <c r="C199" s="44">
        <v>5</v>
      </c>
      <c r="D199" s="45">
        <v>3099.6</v>
      </c>
      <c r="E199" s="24">
        <v>1.08</v>
      </c>
      <c r="F199" s="25">
        <f t="shared" si="12"/>
        <v>3347.5680000000002</v>
      </c>
      <c r="G199" s="25">
        <f t="shared" si="13"/>
        <v>1.3787280000000002</v>
      </c>
      <c r="H199" s="25">
        <f t="shared" si="14"/>
        <v>4273.5053088000004</v>
      </c>
      <c r="I199" s="26">
        <v>9.6799999999999997E-2</v>
      </c>
      <c r="J199" s="46">
        <v>6.0400000000000002E-2</v>
      </c>
      <c r="K199" s="26">
        <v>1.7399999999999999E-2</v>
      </c>
      <c r="L199" s="26"/>
      <c r="M199" s="26">
        <v>0.1002</v>
      </c>
      <c r="N199" s="26">
        <v>1.8E-3</v>
      </c>
      <c r="O199" s="28">
        <f t="shared" si="15"/>
        <v>1.2766000000000002</v>
      </c>
    </row>
    <row r="200" spans="1:15">
      <c r="A200" s="20">
        <f t="shared" si="11"/>
        <v>193</v>
      </c>
      <c r="B200" s="21" t="s">
        <v>207</v>
      </c>
      <c r="C200" s="44">
        <v>5</v>
      </c>
      <c r="D200" s="45">
        <v>2573.3000000000002</v>
      </c>
      <c r="E200" s="24">
        <v>1.1499999999999999</v>
      </c>
      <c r="F200" s="25">
        <f t="shared" si="12"/>
        <v>2959.2950000000001</v>
      </c>
      <c r="G200" s="25">
        <f t="shared" si="13"/>
        <v>1.4680900000000001</v>
      </c>
      <c r="H200" s="25">
        <f t="shared" si="14"/>
        <v>3777.8359970000006</v>
      </c>
      <c r="I200" s="26">
        <v>9.6799999999999997E-2</v>
      </c>
      <c r="J200" s="46">
        <v>6.0400000000000002E-2</v>
      </c>
      <c r="K200" s="26">
        <v>1.7399999999999999E-2</v>
      </c>
      <c r="L200" s="26"/>
      <c r="M200" s="26">
        <v>0.1002</v>
      </c>
      <c r="N200" s="26">
        <v>1.8E-3</v>
      </c>
      <c r="O200" s="28">
        <f t="shared" si="15"/>
        <v>1.2766000000000002</v>
      </c>
    </row>
    <row r="201" spans="1:15">
      <c r="A201" s="20">
        <f t="shared" si="11"/>
        <v>194</v>
      </c>
      <c r="B201" s="21" t="s">
        <v>208</v>
      </c>
      <c r="C201" s="44">
        <v>5</v>
      </c>
      <c r="D201" s="45">
        <v>2732.3</v>
      </c>
      <c r="E201" s="24">
        <v>1.1599999999999999</v>
      </c>
      <c r="F201" s="25">
        <f t="shared" si="12"/>
        <v>3169.4679999999998</v>
      </c>
      <c r="G201" s="25">
        <f t="shared" si="13"/>
        <v>1.3833</v>
      </c>
      <c r="H201" s="25">
        <f t="shared" si="14"/>
        <v>3779.5905900000002</v>
      </c>
      <c r="I201" s="26">
        <v>9.6799999999999997E-2</v>
      </c>
      <c r="J201" s="46">
        <v>6.0400000000000002E-2</v>
      </c>
      <c r="K201" s="26">
        <v>1.7399999999999999E-2</v>
      </c>
      <c r="L201" s="26">
        <v>1.61E-2</v>
      </c>
      <c r="M201" s="26"/>
      <c r="N201" s="26">
        <v>1.8E-3</v>
      </c>
      <c r="O201" s="28">
        <f t="shared" si="15"/>
        <v>1.1925000000000001</v>
      </c>
    </row>
    <row r="202" spans="1:15">
      <c r="A202" s="20">
        <f t="shared" ref="A202:A265" si="16">A201+1</f>
        <v>195</v>
      </c>
      <c r="B202" s="21" t="s">
        <v>209</v>
      </c>
      <c r="C202" s="44">
        <v>5</v>
      </c>
      <c r="D202" s="45">
        <v>5891.1</v>
      </c>
      <c r="E202" s="24">
        <v>1.05</v>
      </c>
      <c r="F202" s="25">
        <f t="shared" ref="F202:F265" si="17">E202*D202</f>
        <v>6185.6550000000007</v>
      </c>
      <c r="G202" s="25">
        <f t="shared" ref="G202:G265" si="18">E202*O202</f>
        <v>1.2521250000000002</v>
      </c>
      <c r="H202" s="25">
        <f t="shared" ref="H202:H265" si="19">G202*D202</f>
        <v>7376.3935875000016</v>
      </c>
      <c r="I202" s="26">
        <v>9.6799999999999997E-2</v>
      </c>
      <c r="J202" s="46">
        <v>6.0400000000000002E-2</v>
      </c>
      <c r="K202" s="26">
        <v>1.7399999999999999E-2</v>
      </c>
      <c r="L202" s="26">
        <v>1.61E-2</v>
      </c>
      <c r="M202" s="26"/>
      <c r="N202" s="26">
        <v>1.8E-3</v>
      </c>
      <c r="O202" s="28">
        <f t="shared" si="15"/>
        <v>1.1925000000000001</v>
      </c>
    </row>
    <row r="203" spans="1:15">
      <c r="A203" s="20">
        <f t="shared" si="16"/>
        <v>196</v>
      </c>
      <c r="B203" s="21" t="s">
        <v>210</v>
      </c>
      <c r="C203" s="44">
        <v>5</v>
      </c>
      <c r="D203" s="45">
        <v>4834.92</v>
      </c>
      <c r="E203" s="24">
        <v>1.1000000000000001</v>
      </c>
      <c r="F203" s="25">
        <f t="shared" si="17"/>
        <v>5318.4120000000003</v>
      </c>
      <c r="G203" s="25">
        <f t="shared" si="18"/>
        <v>1.3117500000000002</v>
      </c>
      <c r="H203" s="25">
        <f t="shared" si="19"/>
        <v>6342.2063100000014</v>
      </c>
      <c r="I203" s="26">
        <v>9.6799999999999997E-2</v>
      </c>
      <c r="J203" s="46">
        <v>6.0400000000000002E-2</v>
      </c>
      <c r="K203" s="26">
        <v>1.7399999999999999E-2</v>
      </c>
      <c r="L203" s="26">
        <v>1.61E-2</v>
      </c>
      <c r="M203" s="26"/>
      <c r="N203" s="26">
        <v>1.8E-3</v>
      </c>
      <c r="O203" s="28">
        <f t="shared" si="15"/>
        <v>1.1925000000000001</v>
      </c>
    </row>
    <row r="204" spans="1:15">
      <c r="A204" s="20">
        <f t="shared" si="16"/>
        <v>197</v>
      </c>
      <c r="B204" s="21" t="s">
        <v>211</v>
      </c>
      <c r="C204" s="44">
        <v>5</v>
      </c>
      <c r="D204" s="45">
        <v>8613.4599999999991</v>
      </c>
      <c r="E204" s="24">
        <v>0.91</v>
      </c>
      <c r="F204" s="25">
        <f t="shared" si="17"/>
        <v>7838.2485999999999</v>
      </c>
      <c r="G204" s="25">
        <f t="shared" si="18"/>
        <v>1.0851750000000002</v>
      </c>
      <c r="H204" s="25">
        <f t="shared" si="19"/>
        <v>9347.1114555000004</v>
      </c>
      <c r="I204" s="26">
        <v>9.6799999999999997E-2</v>
      </c>
      <c r="J204" s="46">
        <v>6.0400000000000002E-2</v>
      </c>
      <c r="K204" s="26">
        <v>1.7399999999999999E-2</v>
      </c>
      <c r="L204" s="26">
        <v>1.61E-2</v>
      </c>
      <c r="M204" s="26"/>
      <c r="N204" s="26">
        <v>1.8E-3</v>
      </c>
      <c r="O204" s="28">
        <f t="shared" si="15"/>
        <v>1.1925000000000001</v>
      </c>
    </row>
    <row r="205" spans="1:15">
      <c r="A205" s="20">
        <f t="shared" si="16"/>
        <v>198</v>
      </c>
      <c r="B205" s="21" t="s">
        <v>212</v>
      </c>
      <c r="C205" s="44">
        <v>5</v>
      </c>
      <c r="D205" s="45">
        <v>4428.54</v>
      </c>
      <c r="E205" s="24">
        <v>1.1000000000000001</v>
      </c>
      <c r="F205" s="25">
        <f t="shared" si="17"/>
        <v>4871.3940000000002</v>
      </c>
      <c r="G205" s="25">
        <f t="shared" si="18"/>
        <v>1.3117500000000002</v>
      </c>
      <c r="H205" s="25">
        <f t="shared" si="19"/>
        <v>5809.137345000001</v>
      </c>
      <c r="I205" s="26">
        <v>9.6799999999999997E-2</v>
      </c>
      <c r="J205" s="46">
        <v>6.0400000000000002E-2</v>
      </c>
      <c r="K205" s="26">
        <v>1.7399999999999999E-2</v>
      </c>
      <c r="L205" s="26">
        <v>1.61E-2</v>
      </c>
      <c r="M205" s="26"/>
      <c r="N205" s="26">
        <v>1.8E-3</v>
      </c>
      <c r="O205" s="28">
        <f t="shared" si="15"/>
        <v>1.1925000000000001</v>
      </c>
    </row>
    <row r="206" spans="1:15">
      <c r="A206" s="20">
        <f t="shared" si="16"/>
        <v>199</v>
      </c>
      <c r="B206" s="21" t="s">
        <v>213</v>
      </c>
      <c r="C206" s="44">
        <v>5</v>
      </c>
      <c r="D206" s="45">
        <v>3575.15</v>
      </c>
      <c r="E206" s="24">
        <v>1.03</v>
      </c>
      <c r="F206" s="25">
        <f t="shared" si="17"/>
        <v>3682.4045000000001</v>
      </c>
      <c r="G206" s="25">
        <f t="shared" si="18"/>
        <v>1.2282750000000002</v>
      </c>
      <c r="H206" s="25">
        <f t="shared" si="19"/>
        <v>4391.267366250001</v>
      </c>
      <c r="I206" s="26">
        <v>9.6799999999999997E-2</v>
      </c>
      <c r="J206" s="46">
        <v>6.0400000000000002E-2</v>
      </c>
      <c r="K206" s="26">
        <v>1.7399999999999999E-2</v>
      </c>
      <c r="L206" s="26">
        <v>1.61E-2</v>
      </c>
      <c r="M206" s="26"/>
      <c r="N206" s="26">
        <v>1.8E-3</v>
      </c>
      <c r="O206" s="28">
        <f t="shared" si="15"/>
        <v>1.1925000000000001</v>
      </c>
    </row>
    <row r="207" spans="1:15">
      <c r="A207" s="20">
        <f t="shared" si="16"/>
        <v>200</v>
      </c>
      <c r="B207" s="21" t="s">
        <v>214</v>
      </c>
      <c r="C207" s="44">
        <v>5</v>
      </c>
      <c r="D207" s="45">
        <v>3653.46</v>
      </c>
      <c r="E207" s="24">
        <v>1.05</v>
      </c>
      <c r="F207" s="25">
        <f t="shared" si="17"/>
        <v>3836.1330000000003</v>
      </c>
      <c r="G207" s="25">
        <f t="shared" si="18"/>
        <v>1.2521250000000002</v>
      </c>
      <c r="H207" s="25">
        <f t="shared" si="19"/>
        <v>4574.5886025000009</v>
      </c>
      <c r="I207" s="26">
        <v>9.6799999999999997E-2</v>
      </c>
      <c r="J207" s="46">
        <v>6.0400000000000002E-2</v>
      </c>
      <c r="K207" s="26">
        <v>1.7399999999999999E-2</v>
      </c>
      <c r="L207" s="26">
        <v>1.61E-2</v>
      </c>
      <c r="M207" s="26"/>
      <c r="N207" s="26">
        <v>1.8E-3</v>
      </c>
      <c r="O207" s="28">
        <f t="shared" si="15"/>
        <v>1.1925000000000001</v>
      </c>
    </row>
    <row r="208" spans="1:15">
      <c r="A208" s="20">
        <f t="shared" si="16"/>
        <v>201</v>
      </c>
      <c r="B208" s="21" t="s">
        <v>215</v>
      </c>
      <c r="C208" s="44">
        <v>5</v>
      </c>
      <c r="D208" s="45">
        <v>5845.5</v>
      </c>
      <c r="E208" s="24">
        <v>1.0900000000000001</v>
      </c>
      <c r="F208" s="25">
        <f t="shared" si="17"/>
        <v>6371.5950000000003</v>
      </c>
      <c r="G208" s="25">
        <f t="shared" si="18"/>
        <v>1.2998250000000002</v>
      </c>
      <c r="H208" s="25">
        <f t="shared" si="19"/>
        <v>7598.1270375000013</v>
      </c>
      <c r="I208" s="26">
        <v>9.6799999999999997E-2</v>
      </c>
      <c r="J208" s="46">
        <v>6.0400000000000002E-2</v>
      </c>
      <c r="K208" s="26">
        <v>1.7399999999999999E-2</v>
      </c>
      <c r="L208" s="26">
        <v>1.61E-2</v>
      </c>
      <c r="M208" s="26"/>
      <c r="N208" s="26">
        <v>1.8E-3</v>
      </c>
      <c r="O208" s="28">
        <f t="shared" si="15"/>
        <v>1.1925000000000001</v>
      </c>
    </row>
    <row r="209" spans="1:15">
      <c r="A209" s="20">
        <f t="shared" si="16"/>
        <v>202</v>
      </c>
      <c r="B209" s="21" t="s">
        <v>216</v>
      </c>
      <c r="C209" s="44">
        <v>5</v>
      </c>
      <c r="D209" s="45">
        <v>3112.78</v>
      </c>
      <c r="E209" s="24">
        <v>0.97</v>
      </c>
      <c r="F209" s="25">
        <f t="shared" si="17"/>
        <v>3019.3966</v>
      </c>
      <c r="G209" s="25">
        <f t="shared" si="18"/>
        <v>1.156725</v>
      </c>
      <c r="H209" s="25">
        <f t="shared" si="19"/>
        <v>3600.6304455000004</v>
      </c>
      <c r="I209" s="26">
        <v>9.6799999999999997E-2</v>
      </c>
      <c r="J209" s="46">
        <v>6.0400000000000002E-2</v>
      </c>
      <c r="K209" s="26">
        <v>1.7399999999999999E-2</v>
      </c>
      <c r="L209" s="26">
        <v>1.61E-2</v>
      </c>
      <c r="M209" s="26"/>
      <c r="N209" s="26">
        <v>1.8E-3</v>
      </c>
      <c r="O209" s="28">
        <f t="shared" si="15"/>
        <v>1.1925000000000001</v>
      </c>
    </row>
    <row r="210" spans="1:15">
      <c r="A210" s="20">
        <f t="shared" si="16"/>
        <v>203</v>
      </c>
      <c r="B210" s="21" t="s">
        <v>217</v>
      </c>
      <c r="C210" s="44">
        <v>5</v>
      </c>
      <c r="D210" s="45">
        <v>4357.45</v>
      </c>
      <c r="E210" s="24">
        <v>1.02</v>
      </c>
      <c r="F210" s="25">
        <f t="shared" si="17"/>
        <v>4444.5990000000002</v>
      </c>
      <c r="G210" s="25">
        <f t="shared" si="18"/>
        <v>1.21635</v>
      </c>
      <c r="H210" s="25">
        <f t="shared" si="19"/>
        <v>5300.1843074999997</v>
      </c>
      <c r="I210" s="26">
        <v>9.6799999999999997E-2</v>
      </c>
      <c r="J210" s="46">
        <v>6.0400000000000002E-2</v>
      </c>
      <c r="K210" s="26">
        <v>1.7399999999999999E-2</v>
      </c>
      <c r="L210" s="26">
        <v>1.61E-2</v>
      </c>
      <c r="M210" s="26"/>
      <c r="N210" s="26">
        <v>1.8E-3</v>
      </c>
      <c r="O210" s="28">
        <f t="shared" si="15"/>
        <v>1.1925000000000001</v>
      </c>
    </row>
    <row r="211" spans="1:15">
      <c r="A211" s="20">
        <f t="shared" si="16"/>
        <v>204</v>
      </c>
      <c r="B211" s="21" t="s">
        <v>218</v>
      </c>
      <c r="C211" s="44">
        <v>5</v>
      </c>
      <c r="D211" s="45">
        <v>2259.1</v>
      </c>
      <c r="E211" s="24">
        <v>0.96</v>
      </c>
      <c r="F211" s="25">
        <f t="shared" si="17"/>
        <v>2168.7359999999999</v>
      </c>
      <c r="G211" s="25">
        <f t="shared" si="18"/>
        <v>1.1448</v>
      </c>
      <c r="H211" s="25">
        <f t="shared" si="19"/>
        <v>2586.2176800000002</v>
      </c>
      <c r="I211" s="26">
        <v>9.6799999999999997E-2</v>
      </c>
      <c r="J211" s="46">
        <v>6.0400000000000002E-2</v>
      </c>
      <c r="K211" s="26">
        <v>1.7399999999999999E-2</v>
      </c>
      <c r="L211" s="26">
        <v>1.61E-2</v>
      </c>
      <c r="M211" s="26"/>
      <c r="N211" s="26">
        <v>1.8E-3</v>
      </c>
      <c r="O211" s="28">
        <f t="shared" si="15"/>
        <v>1.1925000000000001</v>
      </c>
    </row>
    <row r="212" spans="1:15">
      <c r="A212" s="20">
        <f t="shared" si="16"/>
        <v>205</v>
      </c>
      <c r="B212" s="21" t="s">
        <v>219</v>
      </c>
      <c r="C212" s="44">
        <v>5</v>
      </c>
      <c r="D212" s="45">
        <v>4242.8</v>
      </c>
      <c r="E212" s="24">
        <v>0.99</v>
      </c>
      <c r="F212" s="25">
        <f t="shared" si="17"/>
        <v>4200.3720000000003</v>
      </c>
      <c r="G212" s="25">
        <f t="shared" si="18"/>
        <v>1.1805750000000002</v>
      </c>
      <c r="H212" s="25">
        <f t="shared" si="19"/>
        <v>5008.9436100000012</v>
      </c>
      <c r="I212" s="26">
        <v>9.6799999999999997E-2</v>
      </c>
      <c r="J212" s="46">
        <v>6.0400000000000002E-2</v>
      </c>
      <c r="K212" s="26">
        <v>1.7399999999999999E-2</v>
      </c>
      <c r="L212" s="26">
        <v>1.61E-2</v>
      </c>
      <c r="M212" s="26"/>
      <c r="N212" s="26">
        <v>1.8E-3</v>
      </c>
      <c r="O212" s="28">
        <f t="shared" si="15"/>
        <v>1.1925000000000001</v>
      </c>
    </row>
    <row r="213" spans="1:15">
      <c r="A213" s="20">
        <f t="shared" si="16"/>
        <v>206</v>
      </c>
      <c r="B213" s="21" t="s">
        <v>220</v>
      </c>
      <c r="C213" s="44">
        <v>5</v>
      </c>
      <c r="D213" s="45">
        <v>2211.3000000000002</v>
      </c>
      <c r="E213" s="24">
        <v>1.18</v>
      </c>
      <c r="F213" s="25">
        <f t="shared" si="17"/>
        <v>2609.3340000000003</v>
      </c>
      <c r="G213" s="25">
        <f t="shared" si="18"/>
        <v>1.5063880000000001</v>
      </c>
      <c r="H213" s="25">
        <f t="shared" si="19"/>
        <v>3331.0757844000004</v>
      </c>
      <c r="I213" s="26">
        <v>9.6799999999999997E-2</v>
      </c>
      <c r="J213" s="46">
        <v>6.0400000000000002E-2</v>
      </c>
      <c r="K213" s="26">
        <v>1.7399999999999999E-2</v>
      </c>
      <c r="L213" s="26"/>
      <c r="M213" s="26">
        <v>0.1002</v>
      </c>
      <c r="N213" s="26">
        <v>1.8E-3</v>
      </c>
      <c r="O213" s="28">
        <f t="shared" si="15"/>
        <v>1.2766000000000002</v>
      </c>
    </row>
    <row r="214" spans="1:15">
      <c r="A214" s="20">
        <f t="shared" si="16"/>
        <v>207</v>
      </c>
      <c r="B214" s="21" t="s">
        <v>221</v>
      </c>
      <c r="C214" s="44">
        <v>5</v>
      </c>
      <c r="D214" s="45">
        <v>3598.7</v>
      </c>
      <c r="E214" s="24">
        <v>0.93</v>
      </c>
      <c r="F214" s="25">
        <f t="shared" si="17"/>
        <v>3346.7910000000002</v>
      </c>
      <c r="G214" s="25">
        <f t="shared" si="18"/>
        <v>1.1090250000000001</v>
      </c>
      <c r="H214" s="25">
        <f t="shared" si="19"/>
        <v>3991.0482675000003</v>
      </c>
      <c r="I214" s="26">
        <v>9.6799999999999997E-2</v>
      </c>
      <c r="J214" s="46">
        <v>6.0400000000000002E-2</v>
      </c>
      <c r="K214" s="26">
        <v>1.7399999999999999E-2</v>
      </c>
      <c r="L214" s="26">
        <v>1.61E-2</v>
      </c>
      <c r="M214" s="26"/>
      <c r="N214" s="26">
        <v>1.8E-3</v>
      </c>
      <c r="O214" s="28">
        <f t="shared" si="15"/>
        <v>1.1925000000000001</v>
      </c>
    </row>
    <row r="215" spans="1:15">
      <c r="A215" s="20">
        <f t="shared" si="16"/>
        <v>208</v>
      </c>
      <c r="B215" s="21" t="s">
        <v>222</v>
      </c>
      <c r="C215" s="44">
        <v>5</v>
      </c>
      <c r="D215" s="45">
        <v>1487.7</v>
      </c>
      <c r="E215" s="24">
        <v>1.04</v>
      </c>
      <c r="F215" s="25">
        <f t="shared" si="17"/>
        <v>1547.2080000000001</v>
      </c>
      <c r="G215" s="25">
        <f t="shared" si="18"/>
        <v>1.2402000000000002</v>
      </c>
      <c r="H215" s="25">
        <f t="shared" si="19"/>
        <v>1845.0455400000003</v>
      </c>
      <c r="I215" s="26">
        <v>9.6799999999999997E-2</v>
      </c>
      <c r="J215" s="46">
        <v>6.0400000000000002E-2</v>
      </c>
      <c r="K215" s="26">
        <v>1.7399999999999999E-2</v>
      </c>
      <c r="L215" s="26">
        <v>1.61E-2</v>
      </c>
      <c r="M215" s="26"/>
      <c r="N215" s="26">
        <v>1.8E-3</v>
      </c>
      <c r="O215" s="28">
        <f t="shared" si="15"/>
        <v>1.1925000000000001</v>
      </c>
    </row>
    <row r="216" spans="1:15">
      <c r="A216" s="20">
        <f t="shared" si="16"/>
        <v>209</v>
      </c>
      <c r="B216" s="21" t="s">
        <v>223</v>
      </c>
      <c r="C216" s="44">
        <v>5</v>
      </c>
      <c r="D216" s="45">
        <v>1989.5</v>
      </c>
      <c r="E216" s="24">
        <v>0.98</v>
      </c>
      <c r="F216" s="25">
        <f t="shared" si="17"/>
        <v>1949.71</v>
      </c>
      <c r="G216" s="25">
        <f t="shared" si="18"/>
        <v>1.1686500000000002</v>
      </c>
      <c r="H216" s="25">
        <f t="shared" si="19"/>
        <v>2325.0291750000006</v>
      </c>
      <c r="I216" s="26">
        <v>9.6799999999999997E-2</v>
      </c>
      <c r="J216" s="46">
        <v>6.0400000000000002E-2</v>
      </c>
      <c r="K216" s="26">
        <v>1.7399999999999999E-2</v>
      </c>
      <c r="L216" s="26">
        <v>1.61E-2</v>
      </c>
      <c r="M216" s="26"/>
      <c r="N216" s="26">
        <v>1.8E-3</v>
      </c>
      <c r="O216" s="28">
        <f t="shared" si="15"/>
        <v>1.1925000000000001</v>
      </c>
    </row>
    <row r="217" spans="1:15">
      <c r="A217" s="20">
        <f t="shared" si="16"/>
        <v>210</v>
      </c>
      <c r="B217" s="21" t="s">
        <v>224</v>
      </c>
      <c r="C217" s="44">
        <v>5</v>
      </c>
      <c r="D217" s="45">
        <v>4686.5</v>
      </c>
      <c r="E217" s="24">
        <v>1.03</v>
      </c>
      <c r="F217" s="25">
        <f t="shared" si="17"/>
        <v>4827.0950000000003</v>
      </c>
      <c r="G217" s="25">
        <f t="shared" si="18"/>
        <v>1.2282750000000002</v>
      </c>
      <c r="H217" s="25">
        <f t="shared" si="19"/>
        <v>5756.3107875000014</v>
      </c>
      <c r="I217" s="26">
        <v>9.6799999999999997E-2</v>
      </c>
      <c r="J217" s="46">
        <v>6.0400000000000002E-2</v>
      </c>
      <c r="K217" s="26">
        <v>1.7399999999999999E-2</v>
      </c>
      <c r="L217" s="26">
        <v>1.61E-2</v>
      </c>
      <c r="M217" s="26"/>
      <c r="N217" s="26">
        <v>1.8E-3</v>
      </c>
      <c r="O217" s="28">
        <f t="shared" si="15"/>
        <v>1.1925000000000001</v>
      </c>
    </row>
    <row r="218" spans="1:15">
      <c r="A218" s="20">
        <f t="shared" si="16"/>
        <v>211</v>
      </c>
      <c r="B218" s="21" t="s">
        <v>225</v>
      </c>
      <c r="C218" s="44">
        <v>5</v>
      </c>
      <c r="D218" s="45">
        <v>1863.5</v>
      </c>
      <c r="E218" s="24">
        <v>0.97</v>
      </c>
      <c r="F218" s="25">
        <f t="shared" si="17"/>
        <v>1807.595</v>
      </c>
      <c r="G218" s="25">
        <f t="shared" si="18"/>
        <v>1.156725</v>
      </c>
      <c r="H218" s="25">
        <f t="shared" si="19"/>
        <v>2155.5570375000002</v>
      </c>
      <c r="I218" s="26">
        <v>9.6799999999999997E-2</v>
      </c>
      <c r="J218" s="46">
        <v>6.0400000000000002E-2</v>
      </c>
      <c r="K218" s="26">
        <v>1.7399999999999999E-2</v>
      </c>
      <c r="L218" s="26">
        <v>1.61E-2</v>
      </c>
      <c r="M218" s="26"/>
      <c r="N218" s="26">
        <v>1.8E-3</v>
      </c>
      <c r="O218" s="28">
        <f t="shared" si="15"/>
        <v>1.1925000000000001</v>
      </c>
    </row>
    <row r="219" spans="1:15">
      <c r="A219" s="20">
        <f t="shared" si="16"/>
        <v>212</v>
      </c>
      <c r="B219" s="21" t="s">
        <v>226</v>
      </c>
      <c r="C219" s="44">
        <v>5</v>
      </c>
      <c r="D219" s="45">
        <v>1887.1</v>
      </c>
      <c r="E219" s="24">
        <v>0.99</v>
      </c>
      <c r="F219" s="25">
        <f t="shared" si="17"/>
        <v>1868.2289999999998</v>
      </c>
      <c r="G219" s="25">
        <f t="shared" si="18"/>
        <v>1.1805750000000002</v>
      </c>
      <c r="H219" s="25">
        <f t="shared" si="19"/>
        <v>2227.8630825</v>
      </c>
      <c r="I219" s="26">
        <v>9.6799999999999997E-2</v>
      </c>
      <c r="J219" s="46">
        <v>6.0400000000000002E-2</v>
      </c>
      <c r="K219" s="26">
        <v>1.7399999999999999E-2</v>
      </c>
      <c r="L219" s="26">
        <v>1.61E-2</v>
      </c>
      <c r="M219" s="26"/>
      <c r="N219" s="26">
        <v>1.8E-3</v>
      </c>
      <c r="O219" s="28">
        <f t="shared" si="15"/>
        <v>1.1925000000000001</v>
      </c>
    </row>
    <row r="220" spans="1:15">
      <c r="A220" s="20">
        <f t="shared" si="16"/>
        <v>213</v>
      </c>
      <c r="B220" s="21" t="s">
        <v>227</v>
      </c>
      <c r="C220" s="44">
        <v>5</v>
      </c>
      <c r="D220" s="45">
        <v>4556.5</v>
      </c>
      <c r="E220" s="24">
        <v>0.88</v>
      </c>
      <c r="F220" s="25">
        <f t="shared" si="17"/>
        <v>4009.72</v>
      </c>
      <c r="G220" s="25">
        <f t="shared" si="18"/>
        <v>1.0494000000000001</v>
      </c>
      <c r="H220" s="25">
        <f t="shared" si="19"/>
        <v>4781.5911000000006</v>
      </c>
      <c r="I220" s="26">
        <v>9.6799999999999997E-2</v>
      </c>
      <c r="J220" s="46">
        <v>6.0400000000000002E-2</v>
      </c>
      <c r="K220" s="26">
        <v>1.7399999999999999E-2</v>
      </c>
      <c r="L220" s="26">
        <v>1.61E-2</v>
      </c>
      <c r="M220" s="26"/>
      <c r="N220" s="26">
        <v>1.8E-3</v>
      </c>
      <c r="O220" s="28">
        <f t="shared" si="15"/>
        <v>1.1925000000000001</v>
      </c>
    </row>
    <row r="221" spans="1:15">
      <c r="A221" s="20">
        <f t="shared" si="16"/>
        <v>214</v>
      </c>
      <c r="B221" s="21" t="s">
        <v>228</v>
      </c>
      <c r="C221" s="44">
        <v>5</v>
      </c>
      <c r="D221" s="45">
        <v>5695.4</v>
      </c>
      <c r="E221" s="24">
        <v>0.95</v>
      </c>
      <c r="F221" s="25">
        <f t="shared" si="17"/>
        <v>5410.6299999999992</v>
      </c>
      <c r="G221" s="25">
        <f t="shared" si="18"/>
        <v>1.1328750000000001</v>
      </c>
      <c r="H221" s="25">
        <f t="shared" si="19"/>
        <v>6452.1762749999998</v>
      </c>
      <c r="I221" s="26">
        <v>9.6799999999999997E-2</v>
      </c>
      <c r="J221" s="46">
        <v>6.0400000000000002E-2</v>
      </c>
      <c r="K221" s="26">
        <v>1.7399999999999999E-2</v>
      </c>
      <c r="L221" s="26">
        <v>1.61E-2</v>
      </c>
      <c r="M221" s="26"/>
      <c r="N221" s="26">
        <v>1.8E-3</v>
      </c>
      <c r="O221" s="28">
        <f t="shared" si="15"/>
        <v>1.1925000000000001</v>
      </c>
    </row>
    <row r="222" spans="1:15">
      <c r="A222" s="20">
        <f t="shared" si="16"/>
        <v>215</v>
      </c>
      <c r="B222" s="21" t="s">
        <v>229</v>
      </c>
      <c r="C222" s="44">
        <v>5</v>
      </c>
      <c r="D222" s="45">
        <v>2231</v>
      </c>
      <c r="E222" s="24">
        <v>0.99</v>
      </c>
      <c r="F222" s="25">
        <f t="shared" si="17"/>
        <v>2208.69</v>
      </c>
      <c r="G222" s="25">
        <f t="shared" si="18"/>
        <v>1.1805750000000002</v>
      </c>
      <c r="H222" s="25">
        <f t="shared" si="19"/>
        <v>2633.8628250000002</v>
      </c>
      <c r="I222" s="26">
        <v>9.6799999999999997E-2</v>
      </c>
      <c r="J222" s="46">
        <v>6.0400000000000002E-2</v>
      </c>
      <c r="K222" s="26">
        <v>1.7399999999999999E-2</v>
      </c>
      <c r="L222" s="26">
        <v>1.61E-2</v>
      </c>
      <c r="M222" s="26"/>
      <c r="N222" s="26">
        <v>1.8E-3</v>
      </c>
      <c r="O222" s="28">
        <f t="shared" si="15"/>
        <v>1.1925000000000001</v>
      </c>
    </row>
    <row r="223" spans="1:15">
      <c r="A223" s="20">
        <f t="shared" si="16"/>
        <v>216</v>
      </c>
      <c r="B223" s="21" t="s">
        <v>230</v>
      </c>
      <c r="C223" s="44">
        <v>5</v>
      </c>
      <c r="D223" s="45">
        <v>2421.9</v>
      </c>
      <c r="E223" s="24">
        <v>0.93</v>
      </c>
      <c r="F223" s="25">
        <f t="shared" si="17"/>
        <v>2252.3670000000002</v>
      </c>
      <c r="G223" s="25">
        <f t="shared" si="18"/>
        <v>1.1090250000000001</v>
      </c>
      <c r="H223" s="25">
        <f t="shared" si="19"/>
        <v>2685.9476475000006</v>
      </c>
      <c r="I223" s="26">
        <v>9.6799999999999997E-2</v>
      </c>
      <c r="J223" s="46">
        <v>6.0400000000000002E-2</v>
      </c>
      <c r="K223" s="26">
        <v>1.7399999999999999E-2</v>
      </c>
      <c r="L223" s="26">
        <v>1.61E-2</v>
      </c>
      <c r="M223" s="26"/>
      <c r="N223" s="26">
        <v>1.8E-3</v>
      </c>
      <c r="O223" s="28">
        <f t="shared" si="15"/>
        <v>1.1925000000000001</v>
      </c>
    </row>
    <row r="224" spans="1:15">
      <c r="A224" s="20">
        <f t="shared" si="16"/>
        <v>217</v>
      </c>
      <c r="B224" s="21" t="s">
        <v>231</v>
      </c>
      <c r="C224" s="44">
        <v>5</v>
      </c>
      <c r="D224" s="45">
        <v>3118.3</v>
      </c>
      <c r="E224" s="24">
        <v>0.91</v>
      </c>
      <c r="F224" s="25">
        <f t="shared" si="17"/>
        <v>2837.6530000000002</v>
      </c>
      <c r="G224" s="25">
        <f t="shared" si="18"/>
        <v>1.0851750000000002</v>
      </c>
      <c r="H224" s="25">
        <f t="shared" si="19"/>
        <v>3383.9012025000011</v>
      </c>
      <c r="I224" s="26">
        <v>9.6799999999999997E-2</v>
      </c>
      <c r="J224" s="46">
        <v>6.0400000000000002E-2</v>
      </c>
      <c r="K224" s="26">
        <v>1.7399999999999999E-2</v>
      </c>
      <c r="L224" s="26">
        <v>1.61E-2</v>
      </c>
      <c r="M224" s="26"/>
      <c r="N224" s="26">
        <v>1.8E-3</v>
      </c>
      <c r="O224" s="28">
        <f t="shared" si="15"/>
        <v>1.1925000000000001</v>
      </c>
    </row>
    <row r="225" spans="1:15">
      <c r="A225" s="20">
        <f t="shared" si="16"/>
        <v>218</v>
      </c>
      <c r="B225" s="21" t="s">
        <v>232</v>
      </c>
      <c r="C225" s="44">
        <v>5</v>
      </c>
      <c r="D225" s="45">
        <v>3202.1</v>
      </c>
      <c r="E225" s="24">
        <v>0.89</v>
      </c>
      <c r="F225" s="25">
        <f t="shared" si="17"/>
        <v>2849.8690000000001</v>
      </c>
      <c r="G225" s="25">
        <f t="shared" si="18"/>
        <v>1.0613250000000001</v>
      </c>
      <c r="H225" s="25">
        <f t="shared" si="19"/>
        <v>3398.4687825000001</v>
      </c>
      <c r="I225" s="26">
        <v>9.6799999999999997E-2</v>
      </c>
      <c r="J225" s="46">
        <v>6.0400000000000002E-2</v>
      </c>
      <c r="K225" s="26">
        <v>1.7399999999999999E-2</v>
      </c>
      <c r="L225" s="26">
        <v>1.61E-2</v>
      </c>
      <c r="M225" s="26"/>
      <c r="N225" s="26">
        <v>1.8E-3</v>
      </c>
      <c r="O225" s="28">
        <f t="shared" si="15"/>
        <v>1.1925000000000001</v>
      </c>
    </row>
    <row r="226" spans="1:15">
      <c r="A226" s="20">
        <f t="shared" si="16"/>
        <v>219</v>
      </c>
      <c r="B226" s="21" t="s">
        <v>233</v>
      </c>
      <c r="C226" s="44">
        <v>5</v>
      </c>
      <c r="D226" s="45">
        <v>3109.1</v>
      </c>
      <c r="E226" s="24">
        <v>0.91</v>
      </c>
      <c r="F226" s="25">
        <f t="shared" si="17"/>
        <v>2829.2809999999999</v>
      </c>
      <c r="G226" s="25">
        <f t="shared" si="18"/>
        <v>1.0851750000000002</v>
      </c>
      <c r="H226" s="25">
        <f t="shared" si="19"/>
        <v>3373.9175925000004</v>
      </c>
      <c r="I226" s="26">
        <v>9.6799999999999997E-2</v>
      </c>
      <c r="J226" s="46">
        <v>6.0400000000000002E-2</v>
      </c>
      <c r="K226" s="26">
        <v>1.7399999999999999E-2</v>
      </c>
      <c r="L226" s="26">
        <v>1.61E-2</v>
      </c>
      <c r="M226" s="26"/>
      <c r="N226" s="26">
        <v>1.8E-3</v>
      </c>
      <c r="O226" s="28">
        <f t="shared" si="15"/>
        <v>1.1925000000000001</v>
      </c>
    </row>
    <row r="227" spans="1:15">
      <c r="A227" s="20">
        <f t="shared" si="16"/>
        <v>220</v>
      </c>
      <c r="B227" s="21" t="s">
        <v>234</v>
      </c>
      <c r="C227" s="44">
        <v>5</v>
      </c>
      <c r="D227" s="45">
        <v>2217.25</v>
      </c>
      <c r="E227" s="24">
        <v>1.04</v>
      </c>
      <c r="F227" s="25">
        <f t="shared" si="17"/>
        <v>2305.94</v>
      </c>
      <c r="G227" s="25">
        <f t="shared" si="18"/>
        <v>1.2402000000000002</v>
      </c>
      <c r="H227" s="25">
        <f t="shared" si="19"/>
        <v>2749.8334500000005</v>
      </c>
      <c r="I227" s="26">
        <v>9.6799999999999997E-2</v>
      </c>
      <c r="J227" s="46">
        <v>6.0400000000000002E-2</v>
      </c>
      <c r="K227" s="26">
        <v>1.7399999999999999E-2</v>
      </c>
      <c r="L227" s="26">
        <v>1.61E-2</v>
      </c>
      <c r="M227" s="26"/>
      <c r="N227" s="26">
        <v>1.8E-3</v>
      </c>
      <c r="O227" s="28">
        <f t="shared" si="15"/>
        <v>1.1925000000000001</v>
      </c>
    </row>
    <row r="228" spans="1:15">
      <c r="A228" s="20">
        <f t="shared" si="16"/>
        <v>221</v>
      </c>
      <c r="B228" s="21" t="s">
        <v>235</v>
      </c>
      <c r="C228" s="44">
        <v>5</v>
      </c>
      <c r="D228" s="45">
        <v>2572</v>
      </c>
      <c r="E228" s="24">
        <v>1.02</v>
      </c>
      <c r="F228" s="25">
        <f t="shared" si="17"/>
        <v>2623.44</v>
      </c>
      <c r="G228" s="25">
        <f t="shared" si="18"/>
        <v>1.21635</v>
      </c>
      <c r="H228" s="25">
        <f t="shared" si="19"/>
        <v>3128.4522000000002</v>
      </c>
      <c r="I228" s="26">
        <v>9.6799999999999997E-2</v>
      </c>
      <c r="J228" s="46">
        <v>6.0400000000000002E-2</v>
      </c>
      <c r="K228" s="26">
        <v>1.7399999999999999E-2</v>
      </c>
      <c r="L228" s="26">
        <v>1.61E-2</v>
      </c>
      <c r="M228" s="26"/>
      <c r="N228" s="26">
        <v>1.8E-3</v>
      </c>
      <c r="O228" s="28">
        <f t="shared" si="15"/>
        <v>1.1925000000000001</v>
      </c>
    </row>
    <row r="229" spans="1:15">
      <c r="A229" s="20">
        <f t="shared" si="16"/>
        <v>222</v>
      </c>
      <c r="B229" s="21" t="s">
        <v>236</v>
      </c>
      <c r="C229" s="44">
        <v>5</v>
      </c>
      <c r="D229" s="45">
        <v>4307.6000000000004</v>
      </c>
      <c r="E229" s="24">
        <v>0.85</v>
      </c>
      <c r="F229" s="25">
        <f t="shared" si="17"/>
        <v>3661.46</v>
      </c>
      <c r="G229" s="25">
        <f t="shared" si="18"/>
        <v>1.013625</v>
      </c>
      <c r="H229" s="25">
        <f t="shared" si="19"/>
        <v>4366.2910500000007</v>
      </c>
      <c r="I229" s="26">
        <v>9.6799999999999997E-2</v>
      </c>
      <c r="J229" s="46">
        <v>6.0400000000000002E-2</v>
      </c>
      <c r="K229" s="26">
        <v>1.7399999999999999E-2</v>
      </c>
      <c r="L229" s="26">
        <v>1.61E-2</v>
      </c>
      <c r="M229" s="26"/>
      <c r="N229" s="26">
        <v>1.8E-3</v>
      </c>
      <c r="O229" s="28">
        <f t="shared" si="15"/>
        <v>1.1925000000000001</v>
      </c>
    </row>
    <row r="230" spans="1:15">
      <c r="A230" s="20">
        <f t="shared" si="16"/>
        <v>223</v>
      </c>
      <c r="B230" s="21" t="s">
        <v>237</v>
      </c>
      <c r="C230" s="44">
        <v>5</v>
      </c>
      <c r="D230" s="45">
        <v>4695</v>
      </c>
      <c r="E230" s="24">
        <v>1.05</v>
      </c>
      <c r="F230" s="25">
        <f t="shared" si="17"/>
        <v>4929.75</v>
      </c>
      <c r="G230" s="25">
        <f t="shared" si="18"/>
        <v>1.2521250000000002</v>
      </c>
      <c r="H230" s="25">
        <f t="shared" si="19"/>
        <v>5878.7268750000003</v>
      </c>
      <c r="I230" s="26">
        <v>9.6799999999999997E-2</v>
      </c>
      <c r="J230" s="46">
        <v>6.0400000000000002E-2</v>
      </c>
      <c r="K230" s="26">
        <v>1.7399999999999999E-2</v>
      </c>
      <c r="L230" s="26">
        <v>1.61E-2</v>
      </c>
      <c r="M230" s="26"/>
      <c r="N230" s="26">
        <v>1.8E-3</v>
      </c>
      <c r="O230" s="28">
        <f t="shared" si="15"/>
        <v>1.1925000000000001</v>
      </c>
    </row>
    <row r="231" spans="1:15">
      <c r="A231" s="20">
        <f t="shared" si="16"/>
        <v>224</v>
      </c>
      <c r="B231" s="21" t="s">
        <v>238</v>
      </c>
      <c r="C231" s="44">
        <v>5</v>
      </c>
      <c r="D231" s="45">
        <v>3580.08</v>
      </c>
      <c r="E231" s="24">
        <v>0.92</v>
      </c>
      <c r="F231" s="25">
        <f t="shared" si="17"/>
        <v>3293.6736000000001</v>
      </c>
      <c r="G231" s="25">
        <f t="shared" si="18"/>
        <v>1.0971000000000002</v>
      </c>
      <c r="H231" s="25">
        <f t="shared" si="19"/>
        <v>3927.7057680000007</v>
      </c>
      <c r="I231" s="26">
        <v>9.6799999999999997E-2</v>
      </c>
      <c r="J231" s="46">
        <v>6.0400000000000002E-2</v>
      </c>
      <c r="K231" s="26">
        <v>1.7399999999999999E-2</v>
      </c>
      <c r="L231" s="26">
        <v>1.61E-2</v>
      </c>
      <c r="M231" s="26"/>
      <c r="N231" s="26">
        <v>1.8E-3</v>
      </c>
      <c r="O231" s="28">
        <f t="shared" si="15"/>
        <v>1.1925000000000001</v>
      </c>
    </row>
    <row r="232" spans="1:15">
      <c r="A232" s="20">
        <f t="shared" si="16"/>
        <v>225</v>
      </c>
      <c r="B232" s="21" t="s">
        <v>239</v>
      </c>
      <c r="C232" s="44">
        <v>5</v>
      </c>
      <c r="D232" s="45">
        <v>2760.6</v>
      </c>
      <c r="E232" s="24">
        <v>1.18</v>
      </c>
      <c r="F232" s="25">
        <f t="shared" si="17"/>
        <v>3257.5079999999998</v>
      </c>
      <c r="G232" s="25">
        <f t="shared" si="18"/>
        <v>1.4071500000000001</v>
      </c>
      <c r="H232" s="25">
        <f t="shared" si="19"/>
        <v>3884.5782900000004</v>
      </c>
      <c r="I232" s="26">
        <v>9.6799999999999997E-2</v>
      </c>
      <c r="J232" s="46">
        <v>6.0400000000000002E-2</v>
      </c>
      <c r="K232" s="26">
        <v>1.7399999999999999E-2</v>
      </c>
      <c r="L232" s="26">
        <v>1.61E-2</v>
      </c>
      <c r="M232" s="26"/>
      <c r="N232" s="26">
        <v>1.8E-3</v>
      </c>
      <c r="O232" s="28">
        <f t="shared" si="15"/>
        <v>1.1925000000000001</v>
      </c>
    </row>
    <row r="233" spans="1:15">
      <c r="A233" s="20">
        <f t="shared" si="16"/>
        <v>226</v>
      </c>
      <c r="B233" s="21" t="s">
        <v>240</v>
      </c>
      <c r="C233" s="44">
        <v>5</v>
      </c>
      <c r="D233" s="45">
        <v>5456.7</v>
      </c>
      <c r="E233" s="24">
        <v>1.1599999999999999</v>
      </c>
      <c r="F233" s="25">
        <f t="shared" si="17"/>
        <v>6329.771999999999</v>
      </c>
      <c r="G233" s="25">
        <f t="shared" si="18"/>
        <v>1.3833</v>
      </c>
      <c r="H233" s="25">
        <f t="shared" si="19"/>
        <v>7548.2531099999997</v>
      </c>
      <c r="I233" s="26">
        <v>9.6799999999999997E-2</v>
      </c>
      <c r="J233" s="46">
        <v>6.0400000000000002E-2</v>
      </c>
      <c r="K233" s="26">
        <v>1.7399999999999999E-2</v>
      </c>
      <c r="L233" s="26">
        <v>1.61E-2</v>
      </c>
      <c r="M233" s="26"/>
      <c r="N233" s="26">
        <v>1.8E-3</v>
      </c>
      <c r="O233" s="28">
        <f t="shared" si="15"/>
        <v>1.1925000000000001</v>
      </c>
    </row>
    <row r="234" spans="1:15">
      <c r="A234" s="20">
        <f t="shared" si="16"/>
        <v>227</v>
      </c>
      <c r="B234" s="21" t="s">
        <v>241</v>
      </c>
      <c r="C234" s="44">
        <v>5</v>
      </c>
      <c r="D234" s="45">
        <v>1851.4</v>
      </c>
      <c r="E234" s="24">
        <v>1.03</v>
      </c>
      <c r="F234" s="25">
        <f t="shared" si="17"/>
        <v>1906.9420000000002</v>
      </c>
      <c r="G234" s="25">
        <f t="shared" si="18"/>
        <v>1.2282750000000002</v>
      </c>
      <c r="H234" s="25">
        <f t="shared" si="19"/>
        <v>2274.0283350000004</v>
      </c>
      <c r="I234" s="26">
        <v>9.6799999999999997E-2</v>
      </c>
      <c r="J234" s="46">
        <v>6.0400000000000002E-2</v>
      </c>
      <c r="K234" s="26">
        <v>1.7399999999999999E-2</v>
      </c>
      <c r="L234" s="26">
        <v>1.61E-2</v>
      </c>
      <c r="M234" s="26"/>
      <c r="N234" s="26">
        <v>1.8E-3</v>
      </c>
      <c r="O234" s="28">
        <f t="shared" si="15"/>
        <v>1.1925000000000001</v>
      </c>
    </row>
    <row r="235" spans="1:15">
      <c r="A235" s="20">
        <f t="shared" si="16"/>
        <v>228</v>
      </c>
      <c r="B235" s="21" t="s">
        <v>242</v>
      </c>
      <c r="C235" s="44">
        <v>5</v>
      </c>
      <c r="D235" s="45">
        <v>3390.95</v>
      </c>
      <c r="E235" s="24">
        <v>0.85</v>
      </c>
      <c r="F235" s="25">
        <f t="shared" si="17"/>
        <v>2882.3074999999999</v>
      </c>
      <c r="G235" s="25">
        <f t="shared" si="18"/>
        <v>1.013625</v>
      </c>
      <c r="H235" s="25">
        <f t="shared" si="19"/>
        <v>3437.1516937499996</v>
      </c>
      <c r="I235" s="26">
        <v>9.6799999999999997E-2</v>
      </c>
      <c r="J235" s="46">
        <v>6.0400000000000002E-2</v>
      </c>
      <c r="K235" s="26">
        <v>1.7399999999999999E-2</v>
      </c>
      <c r="L235" s="26">
        <v>1.61E-2</v>
      </c>
      <c r="M235" s="26"/>
      <c r="N235" s="26">
        <v>1.8E-3</v>
      </c>
      <c r="O235" s="28">
        <f t="shared" si="15"/>
        <v>1.1925000000000001</v>
      </c>
    </row>
    <row r="236" spans="1:15">
      <c r="A236" s="20">
        <f t="shared" si="16"/>
        <v>229</v>
      </c>
      <c r="B236" s="21" t="s">
        <v>243</v>
      </c>
      <c r="C236" s="44">
        <v>5</v>
      </c>
      <c r="D236" s="45">
        <v>2118.1999999999998</v>
      </c>
      <c r="E236" s="24">
        <v>1.08</v>
      </c>
      <c r="F236" s="25">
        <f t="shared" si="17"/>
        <v>2287.6559999999999</v>
      </c>
      <c r="G236" s="25">
        <f t="shared" si="18"/>
        <v>1.2879000000000003</v>
      </c>
      <c r="H236" s="25">
        <f t="shared" si="19"/>
        <v>2728.0297800000003</v>
      </c>
      <c r="I236" s="26">
        <v>9.6799999999999997E-2</v>
      </c>
      <c r="J236" s="46">
        <v>6.0400000000000002E-2</v>
      </c>
      <c r="K236" s="26">
        <v>1.7399999999999999E-2</v>
      </c>
      <c r="L236" s="26">
        <v>1.61E-2</v>
      </c>
      <c r="M236" s="26"/>
      <c r="N236" s="26">
        <v>1.8E-3</v>
      </c>
      <c r="O236" s="28">
        <f t="shared" si="15"/>
        <v>1.1925000000000001</v>
      </c>
    </row>
    <row r="237" spans="1:15">
      <c r="A237" s="20">
        <f t="shared" si="16"/>
        <v>230</v>
      </c>
      <c r="B237" s="21" t="s">
        <v>244</v>
      </c>
      <c r="C237" s="44">
        <v>5</v>
      </c>
      <c r="D237" s="45">
        <v>1869</v>
      </c>
      <c r="E237" s="24">
        <v>0.96</v>
      </c>
      <c r="F237" s="25">
        <f t="shared" si="17"/>
        <v>1794.24</v>
      </c>
      <c r="G237" s="25">
        <f t="shared" si="18"/>
        <v>1.1448</v>
      </c>
      <c r="H237" s="25">
        <f t="shared" si="19"/>
        <v>2139.6312000000003</v>
      </c>
      <c r="I237" s="26">
        <v>9.6799999999999997E-2</v>
      </c>
      <c r="J237" s="46">
        <v>6.0400000000000002E-2</v>
      </c>
      <c r="K237" s="26">
        <v>1.7399999999999999E-2</v>
      </c>
      <c r="L237" s="26">
        <v>1.61E-2</v>
      </c>
      <c r="M237" s="26"/>
      <c r="N237" s="26">
        <v>1.8E-3</v>
      </c>
      <c r="O237" s="28">
        <f t="shared" si="15"/>
        <v>1.1925000000000001</v>
      </c>
    </row>
    <row r="238" spans="1:15">
      <c r="A238" s="20">
        <f t="shared" si="16"/>
        <v>231</v>
      </c>
      <c r="B238" s="21" t="s">
        <v>245</v>
      </c>
      <c r="C238" s="44">
        <v>5</v>
      </c>
      <c r="D238" s="45">
        <v>1568.72</v>
      </c>
      <c r="E238" s="24">
        <v>1.07</v>
      </c>
      <c r="F238" s="25">
        <f t="shared" si="17"/>
        <v>1678.5304000000001</v>
      </c>
      <c r="G238" s="25">
        <f t="shared" si="18"/>
        <v>1.2759750000000003</v>
      </c>
      <c r="H238" s="25">
        <f t="shared" si="19"/>
        <v>2001.6475020000005</v>
      </c>
      <c r="I238" s="26">
        <v>9.6799999999999997E-2</v>
      </c>
      <c r="J238" s="46">
        <v>6.0400000000000002E-2</v>
      </c>
      <c r="K238" s="26">
        <v>1.7399999999999999E-2</v>
      </c>
      <c r="L238" s="26">
        <v>1.61E-2</v>
      </c>
      <c r="M238" s="26"/>
      <c r="N238" s="26">
        <v>1.8E-3</v>
      </c>
      <c r="O238" s="28">
        <f t="shared" si="15"/>
        <v>1.1925000000000001</v>
      </c>
    </row>
    <row r="239" spans="1:15">
      <c r="A239" s="20">
        <f t="shared" si="16"/>
        <v>232</v>
      </c>
      <c r="B239" s="21" t="s">
        <v>246</v>
      </c>
      <c r="C239" s="44">
        <v>5</v>
      </c>
      <c r="D239" s="45">
        <v>3923.5</v>
      </c>
      <c r="E239" s="24">
        <v>0.94</v>
      </c>
      <c r="F239" s="25">
        <f t="shared" si="17"/>
        <v>3688.0899999999997</v>
      </c>
      <c r="G239" s="25">
        <f t="shared" si="18"/>
        <v>1.1209500000000001</v>
      </c>
      <c r="H239" s="25">
        <f t="shared" si="19"/>
        <v>4398.0473250000005</v>
      </c>
      <c r="I239" s="26">
        <v>9.6799999999999997E-2</v>
      </c>
      <c r="J239" s="46">
        <v>6.0400000000000002E-2</v>
      </c>
      <c r="K239" s="26">
        <v>1.7399999999999999E-2</v>
      </c>
      <c r="L239" s="26">
        <v>1.61E-2</v>
      </c>
      <c r="M239" s="26"/>
      <c r="N239" s="26">
        <v>1.8E-3</v>
      </c>
      <c r="O239" s="28">
        <f t="shared" si="15"/>
        <v>1.1925000000000001</v>
      </c>
    </row>
    <row r="240" spans="1:15">
      <c r="A240" s="20">
        <f t="shared" si="16"/>
        <v>233</v>
      </c>
      <c r="B240" s="21" t="s">
        <v>247</v>
      </c>
      <c r="C240" s="44">
        <v>5</v>
      </c>
      <c r="D240" s="45">
        <v>2019.23</v>
      </c>
      <c r="E240" s="24">
        <v>0.9</v>
      </c>
      <c r="F240" s="25">
        <f t="shared" si="17"/>
        <v>1817.307</v>
      </c>
      <c r="G240" s="25">
        <f t="shared" si="18"/>
        <v>1.07325</v>
      </c>
      <c r="H240" s="25">
        <f t="shared" si="19"/>
        <v>2167.1385975000003</v>
      </c>
      <c r="I240" s="26">
        <v>9.6799999999999997E-2</v>
      </c>
      <c r="J240" s="46">
        <v>6.0400000000000002E-2</v>
      </c>
      <c r="K240" s="26">
        <v>1.7399999999999999E-2</v>
      </c>
      <c r="L240" s="26">
        <v>1.61E-2</v>
      </c>
      <c r="M240" s="26"/>
      <c r="N240" s="26">
        <v>1.8E-3</v>
      </c>
      <c r="O240" s="28">
        <f t="shared" si="15"/>
        <v>1.1925000000000001</v>
      </c>
    </row>
    <row r="241" spans="1:15">
      <c r="A241" s="20">
        <f t="shared" si="16"/>
        <v>234</v>
      </c>
      <c r="B241" s="21" t="s">
        <v>248</v>
      </c>
      <c r="C241" s="44">
        <v>5</v>
      </c>
      <c r="D241" s="45">
        <v>2333.6999999999998</v>
      </c>
      <c r="E241" s="24">
        <v>0.97</v>
      </c>
      <c r="F241" s="25">
        <f t="shared" si="17"/>
        <v>2263.6889999999999</v>
      </c>
      <c r="G241" s="25">
        <f t="shared" si="18"/>
        <v>1.156725</v>
      </c>
      <c r="H241" s="25">
        <f t="shared" si="19"/>
        <v>2699.4491324999999</v>
      </c>
      <c r="I241" s="26">
        <v>9.6799999999999997E-2</v>
      </c>
      <c r="J241" s="46">
        <v>6.0400000000000002E-2</v>
      </c>
      <c r="K241" s="26">
        <v>1.7399999999999999E-2</v>
      </c>
      <c r="L241" s="26">
        <v>1.61E-2</v>
      </c>
      <c r="M241" s="26"/>
      <c r="N241" s="26">
        <v>1.8E-3</v>
      </c>
      <c r="O241" s="28">
        <f t="shared" si="15"/>
        <v>1.1925000000000001</v>
      </c>
    </row>
    <row r="242" spans="1:15">
      <c r="A242" s="20">
        <f t="shared" si="16"/>
        <v>235</v>
      </c>
      <c r="B242" s="21" t="s">
        <v>249</v>
      </c>
      <c r="C242" s="44">
        <v>5</v>
      </c>
      <c r="D242" s="45">
        <v>4098.6000000000004</v>
      </c>
      <c r="E242" s="24">
        <v>1.1399999999999999</v>
      </c>
      <c r="F242" s="25">
        <f t="shared" si="17"/>
        <v>4672.4040000000005</v>
      </c>
      <c r="G242" s="25">
        <f t="shared" si="18"/>
        <v>1.35945</v>
      </c>
      <c r="H242" s="25">
        <f t="shared" si="19"/>
        <v>5571.8417700000009</v>
      </c>
      <c r="I242" s="26">
        <v>9.6799999999999997E-2</v>
      </c>
      <c r="J242" s="46">
        <v>6.0400000000000002E-2</v>
      </c>
      <c r="K242" s="26">
        <v>1.7399999999999999E-2</v>
      </c>
      <c r="L242" s="26">
        <v>1.61E-2</v>
      </c>
      <c r="M242" s="26"/>
      <c r="N242" s="26">
        <v>1.8E-3</v>
      </c>
      <c r="O242" s="28">
        <f t="shared" si="15"/>
        <v>1.1925000000000001</v>
      </c>
    </row>
    <row r="243" spans="1:15">
      <c r="A243" s="20">
        <f t="shared" si="16"/>
        <v>236</v>
      </c>
      <c r="B243" s="21" t="s">
        <v>250</v>
      </c>
      <c r="C243" s="44">
        <v>5</v>
      </c>
      <c r="D243" s="45">
        <v>4804.05</v>
      </c>
      <c r="E243" s="24">
        <v>1.06</v>
      </c>
      <c r="F243" s="25">
        <f t="shared" si="17"/>
        <v>5092.2930000000006</v>
      </c>
      <c r="G243" s="25">
        <f t="shared" si="18"/>
        <v>1.2640500000000001</v>
      </c>
      <c r="H243" s="25">
        <f t="shared" si="19"/>
        <v>6072.5594025000009</v>
      </c>
      <c r="I243" s="26">
        <v>9.6799999999999997E-2</v>
      </c>
      <c r="J243" s="46">
        <v>6.0400000000000002E-2</v>
      </c>
      <c r="K243" s="26">
        <v>1.7399999999999999E-2</v>
      </c>
      <c r="L243" s="26">
        <v>1.61E-2</v>
      </c>
      <c r="M243" s="26"/>
      <c r="N243" s="26">
        <v>1.8E-3</v>
      </c>
      <c r="O243" s="28">
        <f t="shared" si="15"/>
        <v>1.1925000000000001</v>
      </c>
    </row>
    <row r="244" spans="1:15">
      <c r="A244" s="20">
        <f t="shared" si="16"/>
        <v>237</v>
      </c>
      <c r="B244" s="21" t="s">
        <v>251</v>
      </c>
      <c r="C244" s="44">
        <v>5</v>
      </c>
      <c r="D244" s="45">
        <v>2995.7</v>
      </c>
      <c r="E244" s="24">
        <v>1.0900000000000001</v>
      </c>
      <c r="F244" s="25">
        <f t="shared" si="17"/>
        <v>3265.3130000000001</v>
      </c>
      <c r="G244" s="25">
        <f t="shared" si="18"/>
        <v>1.2998250000000002</v>
      </c>
      <c r="H244" s="25">
        <f t="shared" si="19"/>
        <v>3893.8857525000003</v>
      </c>
      <c r="I244" s="26">
        <v>9.6799999999999997E-2</v>
      </c>
      <c r="J244" s="46">
        <v>6.0400000000000002E-2</v>
      </c>
      <c r="K244" s="26">
        <v>1.7399999999999999E-2</v>
      </c>
      <c r="L244" s="26">
        <v>1.61E-2</v>
      </c>
      <c r="M244" s="26"/>
      <c r="N244" s="26">
        <v>1.8E-3</v>
      </c>
      <c r="O244" s="28">
        <f t="shared" si="15"/>
        <v>1.1925000000000001</v>
      </c>
    </row>
    <row r="245" spans="1:15">
      <c r="A245" s="20">
        <f t="shared" si="16"/>
        <v>238</v>
      </c>
      <c r="B245" s="21" t="s">
        <v>252</v>
      </c>
      <c r="C245" s="44">
        <v>5</v>
      </c>
      <c r="D245" s="45">
        <v>4995.03</v>
      </c>
      <c r="E245" s="24">
        <v>0.91</v>
      </c>
      <c r="F245" s="25">
        <f t="shared" si="17"/>
        <v>4545.4772999999996</v>
      </c>
      <c r="G245" s="25">
        <f t="shared" si="18"/>
        <v>1.0851750000000002</v>
      </c>
      <c r="H245" s="25">
        <f t="shared" si="19"/>
        <v>5420.4816802500009</v>
      </c>
      <c r="I245" s="26">
        <v>9.6799999999999997E-2</v>
      </c>
      <c r="J245" s="46">
        <v>6.0400000000000002E-2</v>
      </c>
      <c r="K245" s="26">
        <v>1.7399999999999999E-2</v>
      </c>
      <c r="L245" s="26">
        <v>1.61E-2</v>
      </c>
      <c r="M245" s="26"/>
      <c r="N245" s="26">
        <v>1.8E-3</v>
      </c>
      <c r="O245" s="28">
        <f t="shared" si="15"/>
        <v>1.1925000000000001</v>
      </c>
    </row>
    <row r="246" spans="1:15">
      <c r="A246" s="20">
        <f t="shared" si="16"/>
        <v>239</v>
      </c>
      <c r="B246" s="21" t="s">
        <v>253</v>
      </c>
      <c r="C246" s="44">
        <v>5</v>
      </c>
      <c r="D246" s="45">
        <v>3387.9</v>
      </c>
      <c r="E246" s="24">
        <v>1.07</v>
      </c>
      <c r="F246" s="25">
        <f t="shared" si="17"/>
        <v>3625.0530000000003</v>
      </c>
      <c r="G246" s="25">
        <f t="shared" si="18"/>
        <v>1.2759750000000003</v>
      </c>
      <c r="H246" s="25">
        <f t="shared" si="19"/>
        <v>4322.8757025000014</v>
      </c>
      <c r="I246" s="26">
        <v>9.6799999999999997E-2</v>
      </c>
      <c r="J246" s="46">
        <v>6.0400000000000002E-2</v>
      </c>
      <c r="K246" s="26">
        <v>1.7399999999999999E-2</v>
      </c>
      <c r="L246" s="26">
        <v>1.61E-2</v>
      </c>
      <c r="M246" s="26"/>
      <c r="N246" s="26">
        <v>1.8E-3</v>
      </c>
      <c r="O246" s="28">
        <f t="shared" ref="O246:O285" si="20">1+I246+J246+K246+L246+M246+N246</f>
        <v>1.1925000000000001</v>
      </c>
    </row>
    <row r="247" spans="1:15">
      <c r="A247" s="20">
        <f t="shared" si="16"/>
        <v>240</v>
      </c>
      <c r="B247" s="21" t="s">
        <v>254</v>
      </c>
      <c r="C247" s="44">
        <v>5</v>
      </c>
      <c r="D247" s="45">
        <v>3298.5</v>
      </c>
      <c r="E247" s="24">
        <v>1.1000000000000001</v>
      </c>
      <c r="F247" s="25">
        <f t="shared" si="17"/>
        <v>3628.3500000000004</v>
      </c>
      <c r="G247" s="25">
        <f t="shared" si="18"/>
        <v>1.3117500000000002</v>
      </c>
      <c r="H247" s="25">
        <f t="shared" si="19"/>
        <v>4326.8073750000003</v>
      </c>
      <c r="I247" s="26">
        <v>9.6799999999999997E-2</v>
      </c>
      <c r="J247" s="46">
        <v>6.0400000000000002E-2</v>
      </c>
      <c r="K247" s="26">
        <v>1.7399999999999999E-2</v>
      </c>
      <c r="L247" s="26">
        <v>1.61E-2</v>
      </c>
      <c r="M247" s="26"/>
      <c r="N247" s="26">
        <v>1.8E-3</v>
      </c>
      <c r="O247" s="28">
        <f t="shared" si="20"/>
        <v>1.1925000000000001</v>
      </c>
    </row>
    <row r="248" spans="1:15">
      <c r="A248" s="20">
        <f t="shared" si="16"/>
        <v>241</v>
      </c>
      <c r="B248" s="21" t="s">
        <v>255</v>
      </c>
      <c r="C248" s="44">
        <v>5</v>
      </c>
      <c r="D248" s="45">
        <v>6706.4</v>
      </c>
      <c r="E248" s="24">
        <v>1.08</v>
      </c>
      <c r="F248" s="25">
        <f t="shared" si="17"/>
        <v>7242.9120000000003</v>
      </c>
      <c r="G248" s="25">
        <f t="shared" si="18"/>
        <v>1.2879000000000003</v>
      </c>
      <c r="H248" s="25">
        <f t="shared" si="19"/>
        <v>8637.1725600000009</v>
      </c>
      <c r="I248" s="26">
        <v>9.6799999999999997E-2</v>
      </c>
      <c r="J248" s="46">
        <v>6.0400000000000002E-2</v>
      </c>
      <c r="K248" s="26">
        <v>1.7399999999999999E-2</v>
      </c>
      <c r="L248" s="26">
        <v>1.61E-2</v>
      </c>
      <c r="M248" s="26"/>
      <c r="N248" s="26">
        <v>1.8E-3</v>
      </c>
      <c r="O248" s="28">
        <f t="shared" si="20"/>
        <v>1.1925000000000001</v>
      </c>
    </row>
    <row r="249" spans="1:15">
      <c r="A249" s="20">
        <f t="shared" si="16"/>
        <v>242</v>
      </c>
      <c r="B249" s="21" t="s">
        <v>256</v>
      </c>
      <c r="C249" s="44">
        <v>5</v>
      </c>
      <c r="D249" s="45">
        <v>3729.55</v>
      </c>
      <c r="E249" s="24">
        <v>0.94</v>
      </c>
      <c r="F249" s="25">
        <f t="shared" si="17"/>
        <v>3505.777</v>
      </c>
      <c r="G249" s="25">
        <f t="shared" si="18"/>
        <v>1.1209500000000001</v>
      </c>
      <c r="H249" s="25">
        <f t="shared" si="19"/>
        <v>4180.639072500001</v>
      </c>
      <c r="I249" s="26">
        <v>9.6799999999999997E-2</v>
      </c>
      <c r="J249" s="46">
        <v>6.0400000000000002E-2</v>
      </c>
      <c r="K249" s="26">
        <v>1.7399999999999999E-2</v>
      </c>
      <c r="L249" s="26">
        <v>1.61E-2</v>
      </c>
      <c r="M249" s="26"/>
      <c r="N249" s="26">
        <v>1.8E-3</v>
      </c>
      <c r="O249" s="28">
        <f t="shared" si="20"/>
        <v>1.1925000000000001</v>
      </c>
    </row>
    <row r="250" spans="1:15">
      <c r="A250" s="20">
        <f t="shared" si="16"/>
        <v>243</v>
      </c>
      <c r="B250" s="21" t="s">
        <v>257</v>
      </c>
      <c r="C250" s="44">
        <v>5</v>
      </c>
      <c r="D250" s="45">
        <v>3702.2</v>
      </c>
      <c r="E250" s="24">
        <v>1.02</v>
      </c>
      <c r="F250" s="25">
        <f t="shared" si="17"/>
        <v>3776.2439999999997</v>
      </c>
      <c r="G250" s="25">
        <f t="shared" si="18"/>
        <v>1.21635</v>
      </c>
      <c r="H250" s="25">
        <f t="shared" si="19"/>
        <v>4503.1709700000001</v>
      </c>
      <c r="I250" s="26">
        <v>9.6799999999999997E-2</v>
      </c>
      <c r="J250" s="46">
        <v>6.0400000000000002E-2</v>
      </c>
      <c r="K250" s="26">
        <v>1.7399999999999999E-2</v>
      </c>
      <c r="L250" s="26">
        <v>1.61E-2</v>
      </c>
      <c r="M250" s="26"/>
      <c r="N250" s="26">
        <v>1.8E-3</v>
      </c>
      <c r="O250" s="28">
        <f t="shared" si="20"/>
        <v>1.1925000000000001</v>
      </c>
    </row>
    <row r="251" spans="1:15">
      <c r="A251" s="20">
        <f t="shared" si="16"/>
        <v>244</v>
      </c>
      <c r="B251" s="21" t="s">
        <v>258</v>
      </c>
      <c r="C251" s="44">
        <v>5</v>
      </c>
      <c r="D251" s="45">
        <v>4653.6000000000004</v>
      </c>
      <c r="E251" s="24">
        <v>0.96</v>
      </c>
      <c r="F251" s="25">
        <f t="shared" si="17"/>
        <v>4467.4560000000001</v>
      </c>
      <c r="G251" s="25">
        <f t="shared" si="18"/>
        <v>1.1448</v>
      </c>
      <c r="H251" s="25">
        <f t="shared" si="19"/>
        <v>5327.4412800000009</v>
      </c>
      <c r="I251" s="26">
        <v>9.6799999999999997E-2</v>
      </c>
      <c r="J251" s="46">
        <v>6.0400000000000002E-2</v>
      </c>
      <c r="K251" s="26">
        <v>1.7399999999999999E-2</v>
      </c>
      <c r="L251" s="26">
        <v>1.61E-2</v>
      </c>
      <c r="M251" s="26"/>
      <c r="N251" s="26">
        <v>1.8E-3</v>
      </c>
      <c r="O251" s="28">
        <f t="shared" si="20"/>
        <v>1.1925000000000001</v>
      </c>
    </row>
    <row r="252" spans="1:15">
      <c r="A252" s="20">
        <f t="shared" si="16"/>
        <v>245</v>
      </c>
      <c r="B252" s="21" t="s">
        <v>259</v>
      </c>
      <c r="C252" s="44">
        <v>5</v>
      </c>
      <c r="D252" s="45">
        <v>4175.2</v>
      </c>
      <c r="E252" s="24">
        <v>1.04</v>
      </c>
      <c r="F252" s="25">
        <f t="shared" si="17"/>
        <v>4342.2079999999996</v>
      </c>
      <c r="G252" s="25">
        <f t="shared" si="18"/>
        <v>1.2402000000000002</v>
      </c>
      <c r="H252" s="25">
        <f t="shared" si="19"/>
        <v>5178.0830400000004</v>
      </c>
      <c r="I252" s="26">
        <v>9.6799999999999997E-2</v>
      </c>
      <c r="J252" s="46">
        <v>6.0400000000000002E-2</v>
      </c>
      <c r="K252" s="26">
        <v>1.7399999999999999E-2</v>
      </c>
      <c r="L252" s="26">
        <v>1.61E-2</v>
      </c>
      <c r="M252" s="26"/>
      <c r="N252" s="26">
        <v>1.8E-3</v>
      </c>
      <c r="O252" s="28">
        <f t="shared" si="20"/>
        <v>1.1925000000000001</v>
      </c>
    </row>
    <row r="253" spans="1:15">
      <c r="A253" s="20">
        <f t="shared" si="16"/>
        <v>246</v>
      </c>
      <c r="B253" s="21" t="s">
        <v>260</v>
      </c>
      <c r="C253" s="44">
        <v>5</v>
      </c>
      <c r="D253" s="45">
        <v>2765.1</v>
      </c>
      <c r="E253" s="24">
        <v>1.1299999999999999</v>
      </c>
      <c r="F253" s="25">
        <f t="shared" si="17"/>
        <v>3124.5629999999996</v>
      </c>
      <c r="G253" s="25">
        <f t="shared" si="18"/>
        <v>1.3475250000000001</v>
      </c>
      <c r="H253" s="25">
        <f t="shared" si="19"/>
        <v>3726.0413775000002</v>
      </c>
      <c r="I253" s="26">
        <v>9.6799999999999997E-2</v>
      </c>
      <c r="J253" s="46">
        <v>6.0400000000000002E-2</v>
      </c>
      <c r="K253" s="26">
        <v>1.7399999999999999E-2</v>
      </c>
      <c r="L253" s="26">
        <v>1.61E-2</v>
      </c>
      <c r="M253" s="26"/>
      <c r="N253" s="26">
        <v>1.8E-3</v>
      </c>
      <c r="O253" s="28">
        <f t="shared" si="20"/>
        <v>1.1925000000000001</v>
      </c>
    </row>
    <row r="254" spans="1:15">
      <c r="A254" s="20">
        <f t="shared" si="16"/>
        <v>247</v>
      </c>
      <c r="B254" s="21" t="s">
        <v>261</v>
      </c>
      <c r="C254" s="44">
        <v>5</v>
      </c>
      <c r="D254" s="45">
        <v>5842.2</v>
      </c>
      <c r="E254" s="24">
        <v>1.03</v>
      </c>
      <c r="F254" s="25">
        <f t="shared" si="17"/>
        <v>6017.4660000000003</v>
      </c>
      <c r="G254" s="25">
        <f t="shared" si="18"/>
        <v>1.2282750000000002</v>
      </c>
      <c r="H254" s="25">
        <f t="shared" si="19"/>
        <v>7175.8282050000007</v>
      </c>
      <c r="I254" s="26">
        <v>9.6799999999999997E-2</v>
      </c>
      <c r="J254" s="46">
        <v>6.0400000000000002E-2</v>
      </c>
      <c r="K254" s="26">
        <v>1.7399999999999999E-2</v>
      </c>
      <c r="L254" s="26">
        <v>1.61E-2</v>
      </c>
      <c r="M254" s="26"/>
      <c r="N254" s="26">
        <v>1.8E-3</v>
      </c>
      <c r="O254" s="28">
        <f t="shared" si="20"/>
        <v>1.1925000000000001</v>
      </c>
    </row>
    <row r="255" spans="1:15">
      <c r="A255" s="20">
        <f t="shared" si="16"/>
        <v>248</v>
      </c>
      <c r="B255" s="21" t="s">
        <v>262</v>
      </c>
      <c r="C255" s="44">
        <v>5</v>
      </c>
      <c r="D255" s="45">
        <v>5124.8999999999996</v>
      </c>
      <c r="E255" s="24">
        <v>0.99</v>
      </c>
      <c r="F255" s="25">
        <f t="shared" si="17"/>
        <v>5073.6509999999998</v>
      </c>
      <c r="G255" s="25">
        <f t="shared" si="18"/>
        <v>1.1805750000000002</v>
      </c>
      <c r="H255" s="25">
        <f t="shared" si="19"/>
        <v>6050.3288175000007</v>
      </c>
      <c r="I255" s="26">
        <v>9.6799999999999997E-2</v>
      </c>
      <c r="J255" s="46">
        <v>6.0400000000000002E-2</v>
      </c>
      <c r="K255" s="26">
        <v>1.7399999999999999E-2</v>
      </c>
      <c r="L255" s="26">
        <v>1.61E-2</v>
      </c>
      <c r="M255" s="26"/>
      <c r="N255" s="26">
        <v>1.8E-3</v>
      </c>
      <c r="O255" s="28">
        <f t="shared" si="20"/>
        <v>1.1925000000000001</v>
      </c>
    </row>
    <row r="256" spans="1:15">
      <c r="A256" s="20">
        <f t="shared" si="16"/>
        <v>249</v>
      </c>
      <c r="B256" s="21" t="s">
        <v>263</v>
      </c>
      <c r="C256" s="44">
        <v>5</v>
      </c>
      <c r="D256" s="45">
        <v>5690</v>
      </c>
      <c r="E256" s="24">
        <v>0.88</v>
      </c>
      <c r="F256" s="25">
        <f t="shared" si="17"/>
        <v>5007.2</v>
      </c>
      <c r="G256" s="25">
        <f t="shared" si="18"/>
        <v>1.0494000000000001</v>
      </c>
      <c r="H256" s="25">
        <f t="shared" si="19"/>
        <v>5971.0860000000002</v>
      </c>
      <c r="I256" s="26">
        <v>9.6799999999999997E-2</v>
      </c>
      <c r="J256" s="46">
        <v>6.0400000000000002E-2</v>
      </c>
      <c r="K256" s="26">
        <v>1.7399999999999999E-2</v>
      </c>
      <c r="L256" s="26">
        <v>1.61E-2</v>
      </c>
      <c r="M256" s="26"/>
      <c r="N256" s="26">
        <v>1.8E-3</v>
      </c>
      <c r="O256" s="28">
        <f t="shared" si="20"/>
        <v>1.1925000000000001</v>
      </c>
    </row>
    <row r="257" spans="1:15">
      <c r="A257" s="20">
        <f t="shared" si="16"/>
        <v>250</v>
      </c>
      <c r="B257" s="21" t="s">
        <v>264</v>
      </c>
      <c r="C257" s="44">
        <v>5</v>
      </c>
      <c r="D257" s="45">
        <v>5602.75</v>
      </c>
      <c r="E257" s="24">
        <v>0.92</v>
      </c>
      <c r="F257" s="25">
        <f t="shared" si="17"/>
        <v>5154.5300000000007</v>
      </c>
      <c r="G257" s="25">
        <f t="shared" si="18"/>
        <v>1.0971000000000002</v>
      </c>
      <c r="H257" s="25">
        <f t="shared" si="19"/>
        <v>6146.7770250000012</v>
      </c>
      <c r="I257" s="26">
        <v>9.6799999999999997E-2</v>
      </c>
      <c r="J257" s="46">
        <v>6.0400000000000002E-2</v>
      </c>
      <c r="K257" s="26">
        <v>1.7399999999999999E-2</v>
      </c>
      <c r="L257" s="26">
        <v>1.61E-2</v>
      </c>
      <c r="M257" s="26"/>
      <c r="N257" s="26">
        <v>1.8E-3</v>
      </c>
      <c r="O257" s="28">
        <f t="shared" si="20"/>
        <v>1.1925000000000001</v>
      </c>
    </row>
    <row r="258" spans="1:15">
      <c r="A258" s="20">
        <f t="shared" si="16"/>
        <v>251</v>
      </c>
      <c r="B258" s="21" t="s">
        <v>265</v>
      </c>
      <c r="C258" s="44">
        <v>5</v>
      </c>
      <c r="D258" s="45">
        <v>3115.4</v>
      </c>
      <c r="E258" s="24">
        <v>0.93</v>
      </c>
      <c r="F258" s="25">
        <f t="shared" si="17"/>
        <v>2897.3220000000001</v>
      </c>
      <c r="G258" s="25">
        <f t="shared" si="18"/>
        <v>1.1090250000000001</v>
      </c>
      <c r="H258" s="25">
        <f t="shared" si="19"/>
        <v>3455.0564850000005</v>
      </c>
      <c r="I258" s="26">
        <v>9.6799999999999997E-2</v>
      </c>
      <c r="J258" s="46">
        <v>6.0400000000000002E-2</v>
      </c>
      <c r="K258" s="26">
        <v>1.7399999999999999E-2</v>
      </c>
      <c r="L258" s="26">
        <v>1.61E-2</v>
      </c>
      <c r="M258" s="26"/>
      <c r="N258" s="26">
        <v>1.8E-3</v>
      </c>
      <c r="O258" s="28">
        <f t="shared" si="20"/>
        <v>1.1925000000000001</v>
      </c>
    </row>
    <row r="259" spans="1:15">
      <c r="A259" s="20">
        <f t="shared" si="16"/>
        <v>252</v>
      </c>
      <c r="B259" s="21" t="s">
        <v>266</v>
      </c>
      <c r="C259" s="44">
        <v>5</v>
      </c>
      <c r="D259" s="45">
        <v>2817.7</v>
      </c>
      <c r="E259" s="24">
        <v>0.95</v>
      </c>
      <c r="F259" s="25">
        <f t="shared" si="17"/>
        <v>2676.8149999999996</v>
      </c>
      <c r="G259" s="25">
        <f t="shared" si="18"/>
        <v>1.1328750000000001</v>
      </c>
      <c r="H259" s="25">
        <f t="shared" si="19"/>
        <v>3192.1018875</v>
      </c>
      <c r="I259" s="26">
        <v>9.6799999999999997E-2</v>
      </c>
      <c r="J259" s="46">
        <v>6.0400000000000002E-2</v>
      </c>
      <c r="K259" s="26">
        <v>1.7399999999999999E-2</v>
      </c>
      <c r="L259" s="26">
        <v>1.61E-2</v>
      </c>
      <c r="M259" s="26"/>
      <c r="N259" s="26">
        <v>1.8E-3</v>
      </c>
      <c r="O259" s="28">
        <f t="shared" si="20"/>
        <v>1.1925000000000001</v>
      </c>
    </row>
    <row r="260" spans="1:15">
      <c r="A260" s="20">
        <f t="shared" si="16"/>
        <v>253</v>
      </c>
      <c r="B260" s="21" t="s">
        <v>267</v>
      </c>
      <c r="C260" s="44">
        <v>5</v>
      </c>
      <c r="D260" s="45">
        <v>2207</v>
      </c>
      <c r="E260" s="24">
        <v>1.07</v>
      </c>
      <c r="F260" s="25">
        <f t="shared" si="17"/>
        <v>2361.4900000000002</v>
      </c>
      <c r="G260" s="25">
        <f t="shared" si="18"/>
        <v>1.3659620000000003</v>
      </c>
      <c r="H260" s="25">
        <f t="shared" si="19"/>
        <v>3014.6781340000007</v>
      </c>
      <c r="I260" s="26">
        <v>9.6799999999999997E-2</v>
      </c>
      <c r="J260" s="46">
        <v>6.0400000000000002E-2</v>
      </c>
      <c r="K260" s="26">
        <v>1.7399999999999999E-2</v>
      </c>
      <c r="L260" s="26"/>
      <c r="M260" s="26">
        <v>0.1002</v>
      </c>
      <c r="N260" s="26">
        <v>1.8E-3</v>
      </c>
      <c r="O260" s="28">
        <f t="shared" si="20"/>
        <v>1.2766000000000002</v>
      </c>
    </row>
    <row r="261" spans="1:15">
      <c r="A261" s="20">
        <f t="shared" si="16"/>
        <v>254</v>
      </c>
      <c r="B261" s="21" t="s">
        <v>268</v>
      </c>
      <c r="C261" s="44">
        <v>5</v>
      </c>
      <c r="D261" s="45">
        <v>3141.8</v>
      </c>
      <c r="E261" s="24">
        <v>0.94</v>
      </c>
      <c r="F261" s="25">
        <f t="shared" si="17"/>
        <v>2953.2919999999999</v>
      </c>
      <c r="G261" s="25">
        <f t="shared" si="18"/>
        <v>1.1209500000000001</v>
      </c>
      <c r="H261" s="25">
        <f t="shared" si="19"/>
        <v>3521.8007100000004</v>
      </c>
      <c r="I261" s="26">
        <v>9.6799999999999997E-2</v>
      </c>
      <c r="J261" s="46">
        <v>6.0400000000000002E-2</v>
      </c>
      <c r="K261" s="26">
        <v>1.7399999999999999E-2</v>
      </c>
      <c r="L261" s="26">
        <v>1.61E-2</v>
      </c>
      <c r="M261" s="26"/>
      <c r="N261" s="26">
        <v>1.8E-3</v>
      </c>
      <c r="O261" s="28">
        <f t="shared" si="20"/>
        <v>1.1925000000000001</v>
      </c>
    </row>
    <row r="262" spans="1:15">
      <c r="A262" s="20">
        <f t="shared" si="16"/>
        <v>255</v>
      </c>
      <c r="B262" s="21" t="s">
        <v>269</v>
      </c>
      <c r="C262" s="44">
        <v>5</v>
      </c>
      <c r="D262" s="45">
        <v>3740.8</v>
      </c>
      <c r="E262" s="24">
        <v>0.98</v>
      </c>
      <c r="F262" s="25">
        <f t="shared" si="17"/>
        <v>3665.9839999999999</v>
      </c>
      <c r="G262" s="25">
        <f t="shared" si="18"/>
        <v>1.1686500000000002</v>
      </c>
      <c r="H262" s="25">
        <f t="shared" si="19"/>
        <v>4371.6859200000008</v>
      </c>
      <c r="I262" s="26">
        <v>9.6799999999999997E-2</v>
      </c>
      <c r="J262" s="46">
        <v>6.0400000000000002E-2</v>
      </c>
      <c r="K262" s="26">
        <v>1.7399999999999999E-2</v>
      </c>
      <c r="L262" s="26">
        <v>1.61E-2</v>
      </c>
      <c r="M262" s="26"/>
      <c r="N262" s="26">
        <v>1.8E-3</v>
      </c>
      <c r="O262" s="28">
        <f t="shared" si="20"/>
        <v>1.1925000000000001</v>
      </c>
    </row>
    <row r="263" spans="1:15">
      <c r="A263" s="20">
        <f t="shared" si="16"/>
        <v>256</v>
      </c>
      <c r="B263" s="21" t="s">
        <v>270</v>
      </c>
      <c r="C263" s="44">
        <v>5</v>
      </c>
      <c r="D263" s="45">
        <v>2624.7</v>
      </c>
      <c r="E263" s="24">
        <v>1.1200000000000001</v>
      </c>
      <c r="F263" s="25">
        <f t="shared" si="17"/>
        <v>2939.6640000000002</v>
      </c>
      <c r="G263" s="25">
        <f t="shared" si="18"/>
        <v>1.4297920000000004</v>
      </c>
      <c r="H263" s="25">
        <f t="shared" si="19"/>
        <v>3752.7750624000009</v>
      </c>
      <c r="I263" s="26">
        <v>9.6799999999999997E-2</v>
      </c>
      <c r="J263" s="46">
        <v>6.0400000000000002E-2</v>
      </c>
      <c r="K263" s="26">
        <v>1.7399999999999999E-2</v>
      </c>
      <c r="L263" s="26"/>
      <c r="M263" s="26">
        <v>0.1002</v>
      </c>
      <c r="N263" s="26">
        <v>1.8E-3</v>
      </c>
      <c r="O263" s="28">
        <f t="shared" si="20"/>
        <v>1.2766000000000002</v>
      </c>
    </row>
    <row r="264" spans="1:15">
      <c r="A264" s="20">
        <f t="shared" si="16"/>
        <v>257</v>
      </c>
      <c r="B264" s="21" t="s">
        <v>271</v>
      </c>
      <c r="C264" s="44">
        <v>5</v>
      </c>
      <c r="D264" s="45">
        <v>4391.93</v>
      </c>
      <c r="E264" s="24">
        <v>0.95</v>
      </c>
      <c r="F264" s="25">
        <f t="shared" si="17"/>
        <v>4172.3334999999997</v>
      </c>
      <c r="G264" s="25">
        <f t="shared" si="18"/>
        <v>1.1328750000000001</v>
      </c>
      <c r="H264" s="25">
        <f t="shared" si="19"/>
        <v>4975.5076987500006</v>
      </c>
      <c r="I264" s="26">
        <v>9.6799999999999997E-2</v>
      </c>
      <c r="J264" s="46">
        <v>6.0400000000000002E-2</v>
      </c>
      <c r="K264" s="26">
        <v>1.7399999999999999E-2</v>
      </c>
      <c r="L264" s="26">
        <v>1.61E-2</v>
      </c>
      <c r="M264" s="26"/>
      <c r="N264" s="26">
        <v>1.8E-3</v>
      </c>
      <c r="O264" s="28">
        <f t="shared" si="20"/>
        <v>1.1925000000000001</v>
      </c>
    </row>
    <row r="265" spans="1:15">
      <c r="A265" s="20">
        <f t="shared" si="16"/>
        <v>258</v>
      </c>
      <c r="B265" s="21" t="s">
        <v>272</v>
      </c>
      <c r="C265" s="44">
        <v>5</v>
      </c>
      <c r="D265" s="45">
        <v>3742.2</v>
      </c>
      <c r="E265" s="24">
        <v>0.96</v>
      </c>
      <c r="F265" s="25">
        <f t="shared" si="17"/>
        <v>3592.5119999999997</v>
      </c>
      <c r="G265" s="25">
        <f t="shared" si="18"/>
        <v>1.1448</v>
      </c>
      <c r="H265" s="25">
        <f t="shared" si="19"/>
        <v>4284.0705600000001</v>
      </c>
      <c r="I265" s="26">
        <v>9.6799999999999997E-2</v>
      </c>
      <c r="J265" s="46">
        <v>6.0400000000000002E-2</v>
      </c>
      <c r="K265" s="26">
        <v>1.7399999999999999E-2</v>
      </c>
      <c r="L265" s="26">
        <v>1.61E-2</v>
      </c>
      <c r="M265" s="26"/>
      <c r="N265" s="26">
        <v>1.8E-3</v>
      </c>
      <c r="O265" s="28">
        <f t="shared" si="20"/>
        <v>1.1925000000000001</v>
      </c>
    </row>
    <row r="266" spans="1:15">
      <c r="A266" s="20">
        <f t="shared" ref="A266:A285" si="21">A265+1</f>
        <v>259</v>
      </c>
      <c r="B266" s="21" t="s">
        <v>273</v>
      </c>
      <c r="C266" s="44">
        <v>5</v>
      </c>
      <c r="D266" s="45">
        <v>1765.9</v>
      </c>
      <c r="E266" s="24">
        <v>1.1100000000000001</v>
      </c>
      <c r="F266" s="25">
        <f t="shared" ref="F266:F285" si="22">E266*D266</f>
        <v>1960.1490000000003</v>
      </c>
      <c r="G266" s="25">
        <f t="shared" ref="G266:G285" si="23">E266*O266</f>
        <v>1.3236750000000002</v>
      </c>
      <c r="H266" s="25">
        <f t="shared" ref="H266:H285" si="24">G266*D266</f>
        <v>2337.4776825000004</v>
      </c>
      <c r="I266" s="26">
        <v>9.6799999999999997E-2</v>
      </c>
      <c r="J266" s="46">
        <v>6.0400000000000002E-2</v>
      </c>
      <c r="K266" s="26">
        <v>1.7399999999999999E-2</v>
      </c>
      <c r="L266" s="26">
        <v>1.61E-2</v>
      </c>
      <c r="M266" s="26"/>
      <c r="N266" s="26">
        <v>1.8E-3</v>
      </c>
      <c r="O266" s="28">
        <f t="shared" si="20"/>
        <v>1.1925000000000001</v>
      </c>
    </row>
    <row r="267" spans="1:15">
      <c r="A267" s="20">
        <f t="shared" si="21"/>
        <v>260</v>
      </c>
      <c r="B267" s="21" t="s">
        <v>274</v>
      </c>
      <c r="C267" s="44">
        <v>5</v>
      </c>
      <c r="D267" s="45">
        <v>2159.65</v>
      </c>
      <c r="E267" s="24">
        <v>0.99</v>
      </c>
      <c r="F267" s="25">
        <f t="shared" si="22"/>
        <v>2138.0535</v>
      </c>
      <c r="G267" s="25">
        <f t="shared" si="23"/>
        <v>1.1805750000000002</v>
      </c>
      <c r="H267" s="25">
        <f t="shared" si="24"/>
        <v>2549.6287987500004</v>
      </c>
      <c r="I267" s="26">
        <v>9.6799999999999997E-2</v>
      </c>
      <c r="J267" s="46">
        <v>6.0400000000000002E-2</v>
      </c>
      <c r="K267" s="26">
        <v>1.7399999999999999E-2</v>
      </c>
      <c r="L267" s="26">
        <v>1.61E-2</v>
      </c>
      <c r="M267" s="26"/>
      <c r="N267" s="26">
        <v>1.8E-3</v>
      </c>
      <c r="O267" s="28">
        <f t="shared" si="20"/>
        <v>1.1925000000000001</v>
      </c>
    </row>
    <row r="268" spans="1:15">
      <c r="A268" s="20">
        <f t="shared" si="21"/>
        <v>261</v>
      </c>
      <c r="B268" s="21" t="s">
        <v>275</v>
      </c>
      <c r="C268" s="44">
        <v>5</v>
      </c>
      <c r="D268" s="45">
        <v>1528.8</v>
      </c>
      <c r="E268" s="24">
        <v>1.37</v>
      </c>
      <c r="F268" s="25">
        <f t="shared" si="22"/>
        <v>2094.4560000000001</v>
      </c>
      <c r="G268" s="25">
        <f t="shared" si="23"/>
        <v>1.7489420000000004</v>
      </c>
      <c r="H268" s="25">
        <f t="shared" si="24"/>
        <v>2673.7825296000005</v>
      </c>
      <c r="I268" s="26">
        <v>9.6799999999999997E-2</v>
      </c>
      <c r="J268" s="46">
        <v>6.0400000000000002E-2</v>
      </c>
      <c r="K268" s="26">
        <v>1.7399999999999999E-2</v>
      </c>
      <c r="L268" s="26"/>
      <c r="M268" s="26">
        <v>0.1002</v>
      </c>
      <c r="N268" s="26">
        <v>1.8E-3</v>
      </c>
      <c r="O268" s="28">
        <f t="shared" si="20"/>
        <v>1.2766000000000002</v>
      </c>
    </row>
    <row r="269" spans="1:15">
      <c r="A269" s="20">
        <f t="shared" si="21"/>
        <v>262</v>
      </c>
      <c r="B269" s="21" t="s">
        <v>276</v>
      </c>
      <c r="C269" s="44">
        <v>5</v>
      </c>
      <c r="D269" s="45">
        <v>4423.2</v>
      </c>
      <c r="E269" s="24">
        <v>1.17</v>
      </c>
      <c r="F269" s="25">
        <f t="shared" si="22"/>
        <v>5175.1439999999993</v>
      </c>
      <c r="G269" s="25">
        <f t="shared" si="23"/>
        <v>1.3952250000000002</v>
      </c>
      <c r="H269" s="25">
        <f t="shared" si="24"/>
        <v>6171.3592200000003</v>
      </c>
      <c r="I269" s="26">
        <v>9.6799999999999997E-2</v>
      </c>
      <c r="J269" s="46">
        <v>6.0400000000000002E-2</v>
      </c>
      <c r="K269" s="26">
        <v>1.7399999999999999E-2</v>
      </c>
      <c r="L269" s="26">
        <v>1.61E-2</v>
      </c>
      <c r="M269" s="26"/>
      <c r="N269" s="26">
        <v>1.8E-3</v>
      </c>
      <c r="O269" s="28">
        <f t="shared" si="20"/>
        <v>1.1925000000000001</v>
      </c>
    </row>
    <row r="270" spans="1:15">
      <c r="A270" s="20">
        <f t="shared" si="21"/>
        <v>263</v>
      </c>
      <c r="B270" s="21" t="s">
        <v>277</v>
      </c>
      <c r="C270" s="44">
        <v>5</v>
      </c>
      <c r="D270" s="45">
        <v>4590.6000000000004</v>
      </c>
      <c r="E270" s="24">
        <v>1.1200000000000001</v>
      </c>
      <c r="F270" s="25">
        <f t="shared" si="22"/>
        <v>5141.4720000000007</v>
      </c>
      <c r="G270" s="25">
        <f t="shared" si="23"/>
        <v>1.3356000000000003</v>
      </c>
      <c r="H270" s="25">
        <f t="shared" si="24"/>
        <v>6131.2053600000017</v>
      </c>
      <c r="I270" s="26">
        <v>9.6799999999999997E-2</v>
      </c>
      <c r="J270" s="46">
        <v>6.0400000000000002E-2</v>
      </c>
      <c r="K270" s="26">
        <v>1.7399999999999999E-2</v>
      </c>
      <c r="L270" s="26">
        <v>1.61E-2</v>
      </c>
      <c r="M270" s="26"/>
      <c r="N270" s="26">
        <v>1.8E-3</v>
      </c>
      <c r="O270" s="28">
        <f t="shared" si="20"/>
        <v>1.1925000000000001</v>
      </c>
    </row>
    <row r="271" spans="1:15">
      <c r="A271" s="20">
        <f t="shared" si="21"/>
        <v>264</v>
      </c>
      <c r="B271" s="21" t="s">
        <v>278</v>
      </c>
      <c r="C271" s="44">
        <v>5</v>
      </c>
      <c r="D271" s="45">
        <v>5464</v>
      </c>
      <c r="E271" s="24">
        <v>1.1000000000000001</v>
      </c>
      <c r="F271" s="25">
        <f t="shared" si="22"/>
        <v>6010.4000000000005</v>
      </c>
      <c r="G271" s="25">
        <f t="shared" si="23"/>
        <v>1.3117500000000002</v>
      </c>
      <c r="H271" s="25">
        <f t="shared" si="24"/>
        <v>7167.402000000001</v>
      </c>
      <c r="I271" s="26">
        <v>9.6799999999999997E-2</v>
      </c>
      <c r="J271" s="46">
        <v>6.0400000000000002E-2</v>
      </c>
      <c r="K271" s="26">
        <v>1.7399999999999999E-2</v>
      </c>
      <c r="L271" s="26">
        <v>1.61E-2</v>
      </c>
      <c r="M271" s="26"/>
      <c r="N271" s="26">
        <v>1.8E-3</v>
      </c>
      <c r="O271" s="28">
        <f t="shared" si="20"/>
        <v>1.1925000000000001</v>
      </c>
    </row>
    <row r="272" spans="1:15">
      <c r="A272" s="20">
        <f t="shared" si="21"/>
        <v>265</v>
      </c>
      <c r="B272" s="21" t="s">
        <v>279</v>
      </c>
      <c r="C272" s="44">
        <v>5</v>
      </c>
      <c r="D272" s="45">
        <v>4564.6000000000004</v>
      </c>
      <c r="E272" s="24">
        <v>1.1200000000000001</v>
      </c>
      <c r="F272" s="25">
        <f t="shared" si="22"/>
        <v>5112.3520000000008</v>
      </c>
      <c r="G272" s="25">
        <f t="shared" si="23"/>
        <v>1.3356000000000003</v>
      </c>
      <c r="H272" s="25">
        <f t="shared" si="24"/>
        <v>6096.479760000002</v>
      </c>
      <c r="I272" s="26">
        <v>9.6799999999999997E-2</v>
      </c>
      <c r="J272" s="46">
        <v>6.0400000000000002E-2</v>
      </c>
      <c r="K272" s="26">
        <v>1.7399999999999999E-2</v>
      </c>
      <c r="L272" s="26">
        <v>1.61E-2</v>
      </c>
      <c r="M272" s="26"/>
      <c r="N272" s="26">
        <v>1.8E-3</v>
      </c>
      <c r="O272" s="28">
        <f t="shared" si="20"/>
        <v>1.1925000000000001</v>
      </c>
    </row>
    <row r="273" spans="1:15">
      <c r="A273" s="20">
        <f t="shared" si="21"/>
        <v>266</v>
      </c>
      <c r="B273" s="21" t="s">
        <v>280</v>
      </c>
      <c r="C273" s="44">
        <v>5</v>
      </c>
      <c r="D273" s="45">
        <v>3110.8</v>
      </c>
      <c r="E273" s="24">
        <v>1.1299999999999999</v>
      </c>
      <c r="F273" s="25">
        <f t="shared" si="22"/>
        <v>3515.2039999999997</v>
      </c>
      <c r="G273" s="25">
        <f t="shared" si="23"/>
        <v>1.3475250000000001</v>
      </c>
      <c r="H273" s="25">
        <f t="shared" si="24"/>
        <v>4191.8807700000007</v>
      </c>
      <c r="I273" s="26">
        <v>9.6799999999999997E-2</v>
      </c>
      <c r="J273" s="46">
        <v>6.0400000000000002E-2</v>
      </c>
      <c r="K273" s="26">
        <v>1.7399999999999999E-2</v>
      </c>
      <c r="L273" s="26">
        <v>1.61E-2</v>
      </c>
      <c r="M273" s="26"/>
      <c r="N273" s="26">
        <v>1.8E-3</v>
      </c>
      <c r="O273" s="28">
        <f t="shared" si="20"/>
        <v>1.1925000000000001</v>
      </c>
    </row>
    <row r="274" spans="1:15">
      <c r="A274" s="20">
        <f t="shared" si="21"/>
        <v>267</v>
      </c>
      <c r="B274" s="21" t="s">
        <v>281</v>
      </c>
      <c r="C274" s="44">
        <v>5</v>
      </c>
      <c r="D274" s="45">
        <v>3092.1</v>
      </c>
      <c r="E274" s="24">
        <v>1.18</v>
      </c>
      <c r="F274" s="25">
        <f t="shared" si="22"/>
        <v>3648.6779999999999</v>
      </c>
      <c r="G274" s="25">
        <f t="shared" si="23"/>
        <v>1.4071500000000001</v>
      </c>
      <c r="H274" s="25">
        <f t="shared" si="24"/>
        <v>4351.0485150000004</v>
      </c>
      <c r="I274" s="26">
        <v>9.6799999999999997E-2</v>
      </c>
      <c r="J274" s="46">
        <v>6.0400000000000002E-2</v>
      </c>
      <c r="K274" s="26">
        <v>1.7399999999999999E-2</v>
      </c>
      <c r="L274" s="26">
        <v>1.61E-2</v>
      </c>
      <c r="M274" s="26"/>
      <c r="N274" s="26">
        <v>1.8E-3</v>
      </c>
      <c r="O274" s="28">
        <f t="shared" si="20"/>
        <v>1.1925000000000001</v>
      </c>
    </row>
    <row r="275" spans="1:15">
      <c r="A275" s="20">
        <f t="shared" si="21"/>
        <v>268</v>
      </c>
      <c r="B275" s="21" t="s">
        <v>282</v>
      </c>
      <c r="C275" s="44">
        <v>5</v>
      </c>
      <c r="D275" s="45">
        <v>3106.5</v>
      </c>
      <c r="E275" s="24">
        <v>1.1000000000000001</v>
      </c>
      <c r="F275" s="25">
        <f t="shared" si="22"/>
        <v>3417.15</v>
      </c>
      <c r="G275" s="25">
        <f t="shared" si="23"/>
        <v>1.3117500000000002</v>
      </c>
      <c r="H275" s="25">
        <f t="shared" si="24"/>
        <v>4074.9513750000006</v>
      </c>
      <c r="I275" s="26">
        <v>9.6799999999999997E-2</v>
      </c>
      <c r="J275" s="46">
        <v>6.0400000000000002E-2</v>
      </c>
      <c r="K275" s="26">
        <v>1.7399999999999999E-2</v>
      </c>
      <c r="L275" s="26">
        <v>1.61E-2</v>
      </c>
      <c r="M275" s="26"/>
      <c r="N275" s="26">
        <v>1.8E-3</v>
      </c>
      <c r="O275" s="28">
        <f t="shared" si="20"/>
        <v>1.1925000000000001</v>
      </c>
    </row>
    <row r="276" spans="1:15">
      <c r="A276" s="20">
        <f t="shared" si="21"/>
        <v>269</v>
      </c>
      <c r="B276" s="43" t="s">
        <v>283</v>
      </c>
      <c r="C276" s="44">
        <v>6</v>
      </c>
      <c r="D276" s="45">
        <v>3510.6</v>
      </c>
      <c r="E276" s="24">
        <v>1.31</v>
      </c>
      <c r="F276" s="25">
        <f t="shared" si="22"/>
        <v>4598.8860000000004</v>
      </c>
      <c r="G276" s="25">
        <f t="shared" si="23"/>
        <v>1.5621750000000003</v>
      </c>
      <c r="H276" s="25">
        <f t="shared" si="24"/>
        <v>5484.1715550000008</v>
      </c>
      <c r="I276" s="26">
        <v>9.6799999999999997E-2</v>
      </c>
      <c r="J276" s="46">
        <v>6.0400000000000002E-2</v>
      </c>
      <c r="K276" s="26">
        <v>1.7399999999999999E-2</v>
      </c>
      <c r="L276" s="26">
        <v>1.61E-2</v>
      </c>
      <c r="M276" s="26"/>
      <c r="N276" s="26">
        <v>1.8E-3</v>
      </c>
      <c r="O276" s="28">
        <f t="shared" si="20"/>
        <v>1.1925000000000001</v>
      </c>
    </row>
    <row r="277" spans="1:15">
      <c r="A277" s="20">
        <f t="shared" si="21"/>
        <v>270</v>
      </c>
      <c r="B277" s="21" t="s">
        <v>284</v>
      </c>
      <c r="C277" s="44">
        <v>7</v>
      </c>
      <c r="D277" s="45">
        <v>6004.15</v>
      </c>
      <c r="E277" s="24">
        <v>0.96</v>
      </c>
      <c r="F277" s="25">
        <f t="shared" si="22"/>
        <v>5763.9839999999995</v>
      </c>
      <c r="G277" s="25">
        <f t="shared" si="23"/>
        <v>1.1448</v>
      </c>
      <c r="H277" s="25">
        <f t="shared" si="24"/>
        <v>6873.5509199999997</v>
      </c>
      <c r="I277" s="26">
        <v>9.6799999999999997E-2</v>
      </c>
      <c r="J277" s="46">
        <v>6.0400000000000002E-2</v>
      </c>
      <c r="K277" s="26">
        <v>1.7399999999999999E-2</v>
      </c>
      <c r="L277" s="26">
        <v>1.61E-2</v>
      </c>
      <c r="M277" s="26"/>
      <c r="N277" s="26">
        <v>1.8E-3</v>
      </c>
      <c r="O277" s="28">
        <f t="shared" si="20"/>
        <v>1.1925000000000001</v>
      </c>
    </row>
    <row r="278" spans="1:15">
      <c r="A278" s="20">
        <f t="shared" si="21"/>
        <v>271</v>
      </c>
      <c r="B278" s="21" t="s">
        <v>285</v>
      </c>
      <c r="C278" s="44">
        <v>8</v>
      </c>
      <c r="D278" s="45">
        <v>2863.95</v>
      </c>
      <c r="E278" s="24">
        <v>1.08</v>
      </c>
      <c r="F278" s="25">
        <f t="shared" si="22"/>
        <v>3093.0659999999998</v>
      </c>
      <c r="G278" s="25">
        <f t="shared" si="23"/>
        <v>1.2879000000000003</v>
      </c>
      <c r="H278" s="25">
        <f t="shared" si="24"/>
        <v>3688.4812050000005</v>
      </c>
      <c r="I278" s="26">
        <v>9.6799999999999997E-2</v>
      </c>
      <c r="J278" s="46">
        <v>6.0400000000000002E-2</v>
      </c>
      <c r="K278" s="26">
        <v>1.7399999999999999E-2</v>
      </c>
      <c r="L278" s="26">
        <v>1.61E-2</v>
      </c>
      <c r="M278" s="26"/>
      <c r="N278" s="26">
        <v>1.8E-3</v>
      </c>
      <c r="O278" s="28">
        <f t="shared" si="20"/>
        <v>1.1925000000000001</v>
      </c>
    </row>
    <row r="279" spans="1:15">
      <c r="A279" s="20">
        <f t="shared" si="21"/>
        <v>272</v>
      </c>
      <c r="B279" s="21" t="s">
        <v>286</v>
      </c>
      <c r="C279" s="44">
        <v>9</v>
      </c>
      <c r="D279" s="45">
        <v>4245.8999999999996</v>
      </c>
      <c r="E279" s="24">
        <v>1.18</v>
      </c>
      <c r="F279" s="25">
        <f t="shared" si="22"/>
        <v>5010.1619999999994</v>
      </c>
      <c r="G279" s="25">
        <f t="shared" si="23"/>
        <v>1.4071500000000001</v>
      </c>
      <c r="H279" s="25">
        <f t="shared" si="24"/>
        <v>5974.6181850000003</v>
      </c>
      <c r="I279" s="26">
        <v>9.6799999999999997E-2</v>
      </c>
      <c r="J279" s="46">
        <v>6.0400000000000002E-2</v>
      </c>
      <c r="K279" s="26">
        <v>1.7399999999999999E-2</v>
      </c>
      <c r="L279" s="26">
        <v>1.61E-2</v>
      </c>
      <c r="M279" s="26"/>
      <c r="N279" s="26">
        <v>1.8E-3</v>
      </c>
      <c r="O279" s="28">
        <f t="shared" si="20"/>
        <v>1.1925000000000001</v>
      </c>
    </row>
    <row r="280" spans="1:15">
      <c r="A280" s="20">
        <f t="shared" si="21"/>
        <v>273</v>
      </c>
      <c r="B280" s="21" t="s">
        <v>287</v>
      </c>
      <c r="C280" s="44">
        <v>9</v>
      </c>
      <c r="D280" s="45">
        <v>6423.85</v>
      </c>
      <c r="E280" s="24">
        <v>1.28</v>
      </c>
      <c r="F280" s="25">
        <f t="shared" si="22"/>
        <v>8222.5280000000002</v>
      </c>
      <c r="G280" s="25">
        <f t="shared" si="23"/>
        <v>1.5264000000000002</v>
      </c>
      <c r="H280" s="25">
        <f t="shared" si="24"/>
        <v>9805.3646400000016</v>
      </c>
      <c r="I280" s="26">
        <v>9.6799999999999997E-2</v>
      </c>
      <c r="J280" s="46">
        <v>6.0400000000000002E-2</v>
      </c>
      <c r="K280" s="26">
        <v>1.7399999999999999E-2</v>
      </c>
      <c r="L280" s="26">
        <v>1.61E-2</v>
      </c>
      <c r="M280" s="26"/>
      <c r="N280" s="26">
        <v>1.8E-3</v>
      </c>
      <c r="O280" s="28">
        <f t="shared" si="20"/>
        <v>1.1925000000000001</v>
      </c>
    </row>
    <row r="281" spans="1:15">
      <c r="A281" s="20">
        <f t="shared" si="21"/>
        <v>274</v>
      </c>
      <c r="B281" s="21" t="s">
        <v>288</v>
      </c>
      <c r="C281" s="44">
        <v>9</v>
      </c>
      <c r="D281" s="45">
        <v>9241.56</v>
      </c>
      <c r="E281" s="24">
        <v>1.27</v>
      </c>
      <c r="F281" s="25">
        <f t="shared" si="22"/>
        <v>11736.781199999999</v>
      </c>
      <c r="G281" s="25">
        <f t="shared" si="23"/>
        <v>1.5144750000000002</v>
      </c>
      <c r="H281" s="25">
        <f t="shared" si="24"/>
        <v>13996.111581000001</v>
      </c>
      <c r="I281" s="26">
        <v>9.6799999999999997E-2</v>
      </c>
      <c r="J281" s="46">
        <v>6.0400000000000002E-2</v>
      </c>
      <c r="K281" s="26">
        <v>1.7399999999999999E-2</v>
      </c>
      <c r="L281" s="26">
        <v>1.61E-2</v>
      </c>
      <c r="M281" s="26"/>
      <c r="N281" s="26">
        <v>1.8E-3</v>
      </c>
      <c r="O281" s="28">
        <f t="shared" si="20"/>
        <v>1.1925000000000001</v>
      </c>
    </row>
    <row r="282" spans="1:15">
      <c r="A282" s="20">
        <f t="shared" si="21"/>
        <v>275</v>
      </c>
      <c r="B282" s="21" t="s">
        <v>289</v>
      </c>
      <c r="C282" s="44">
        <v>9</v>
      </c>
      <c r="D282" s="45">
        <v>8200.2999999999993</v>
      </c>
      <c r="E282" s="24">
        <v>1.0900000000000001</v>
      </c>
      <c r="F282" s="25">
        <f t="shared" si="22"/>
        <v>8938.3269999999993</v>
      </c>
      <c r="G282" s="25">
        <f t="shared" si="23"/>
        <v>1.2998250000000002</v>
      </c>
      <c r="H282" s="25">
        <f t="shared" si="24"/>
        <v>10658.9549475</v>
      </c>
      <c r="I282" s="26">
        <v>9.6799999999999997E-2</v>
      </c>
      <c r="J282" s="46">
        <v>6.0400000000000002E-2</v>
      </c>
      <c r="K282" s="26">
        <v>1.7399999999999999E-2</v>
      </c>
      <c r="L282" s="26">
        <v>1.61E-2</v>
      </c>
      <c r="M282" s="26"/>
      <c r="N282" s="26">
        <v>1.8E-3</v>
      </c>
      <c r="O282" s="28">
        <f t="shared" si="20"/>
        <v>1.1925000000000001</v>
      </c>
    </row>
    <row r="283" spans="1:15">
      <c r="A283" s="20">
        <f t="shared" si="21"/>
        <v>276</v>
      </c>
      <c r="B283" s="21" t="s">
        <v>290</v>
      </c>
      <c r="C283" s="44">
        <v>9</v>
      </c>
      <c r="D283" s="45">
        <v>5598.74</v>
      </c>
      <c r="E283" s="24">
        <v>0.98</v>
      </c>
      <c r="F283" s="25">
        <f t="shared" si="22"/>
        <v>5486.7651999999998</v>
      </c>
      <c r="G283" s="25">
        <f t="shared" si="23"/>
        <v>1.1686500000000002</v>
      </c>
      <c r="H283" s="25">
        <f t="shared" si="24"/>
        <v>6542.967501000001</v>
      </c>
      <c r="I283" s="26">
        <v>9.6799999999999997E-2</v>
      </c>
      <c r="J283" s="46">
        <v>6.0400000000000002E-2</v>
      </c>
      <c r="K283" s="26">
        <v>1.7399999999999999E-2</v>
      </c>
      <c r="L283" s="26">
        <v>1.61E-2</v>
      </c>
      <c r="M283" s="26"/>
      <c r="N283" s="26">
        <v>1.8E-3</v>
      </c>
      <c r="O283" s="28">
        <f t="shared" si="20"/>
        <v>1.1925000000000001</v>
      </c>
    </row>
    <row r="284" spans="1:15">
      <c r="A284" s="20">
        <f t="shared" si="21"/>
        <v>277</v>
      </c>
      <c r="B284" s="21" t="s">
        <v>291</v>
      </c>
      <c r="C284" s="44">
        <v>9</v>
      </c>
      <c r="D284" s="45">
        <v>3665.9</v>
      </c>
      <c r="E284" s="24">
        <v>1.1599999999999999</v>
      </c>
      <c r="F284" s="25">
        <f t="shared" si="22"/>
        <v>4252.4439999999995</v>
      </c>
      <c r="G284" s="25">
        <f t="shared" si="23"/>
        <v>1.3833</v>
      </c>
      <c r="H284" s="25">
        <f t="shared" si="24"/>
        <v>5071.0394699999997</v>
      </c>
      <c r="I284" s="26">
        <v>9.6799999999999997E-2</v>
      </c>
      <c r="J284" s="46">
        <v>6.0400000000000002E-2</v>
      </c>
      <c r="K284" s="26">
        <v>1.7399999999999999E-2</v>
      </c>
      <c r="L284" s="26">
        <v>1.61E-2</v>
      </c>
      <c r="M284" s="26"/>
      <c r="N284" s="26">
        <v>1.8E-3</v>
      </c>
      <c r="O284" s="28">
        <f t="shared" si="20"/>
        <v>1.1925000000000001</v>
      </c>
    </row>
    <row r="285" spans="1:15">
      <c r="A285" s="20">
        <f t="shared" si="21"/>
        <v>278</v>
      </c>
      <c r="B285" s="50" t="s">
        <v>292</v>
      </c>
      <c r="C285" s="51">
        <v>9</v>
      </c>
      <c r="D285" s="45">
        <v>8467.4</v>
      </c>
      <c r="E285" s="24">
        <v>0.98</v>
      </c>
      <c r="F285" s="25">
        <f t="shared" si="22"/>
        <v>8298.0519999999997</v>
      </c>
      <c r="G285" s="25">
        <f t="shared" si="23"/>
        <v>1.1686500000000002</v>
      </c>
      <c r="H285" s="25">
        <f t="shared" si="24"/>
        <v>9895.4270100000012</v>
      </c>
      <c r="I285" s="26">
        <v>9.6799999999999997E-2</v>
      </c>
      <c r="J285" s="46">
        <v>6.0400000000000002E-2</v>
      </c>
      <c r="K285" s="26">
        <v>1.7399999999999999E-2</v>
      </c>
      <c r="L285" s="26">
        <v>1.61E-2</v>
      </c>
      <c r="M285" s="26"/>
      <c r="N285" s="26">
        <v>1.8E-3</v>
      </c>
      <c r="O285" s="28">
        <f t="shared" si="20"/>
        <v>1.1925000000000001</v>
      </c>
    </row>
    <row r="286" spans="1:15" ht="15.75">
      <c r="A286" s="52" t="s">
        <v>293</v>
      </c>
      <c r="B286" s="53"/>
      <c r="C286" s="54"/>
      <c r="D286" s="55">
        <f>SUM(D8:D285)</f>
        <v>528851.1399999999</v>
      </c>
      <c r="E286" s="24"/>
      <c r="F286" s="56"/>
      <c r="G286" s="57"/>
      <c r="H286" s="58"/>
      <c r="I286" s="59"/>
      <c r="J286" s="59"/>
      <c r="K286" s="60"/>
      <c r="L286" s="60"/>
      <c r="M286" s="60"/>
      <c r="N286" s="60"/>
      <c r="O286" s="60"/>
    </row>
    <row r="288" spans="1:15">
      <c r="B288" s="64" t="s">
        <v>297</v>
      </c>
      <c r="M288" s="63" t="s">
        <v>298</v>
      </c>
      <c r="N288" s="63"/>
      <c r="O288" s="63"/>
    </row>
    <row r="290" spans="2:13">
      <c r="B290" s="62" t="s">
        <v>300</v>
      </c>
      <c r="M290" s="62" t="s">
        <v>301</v>
      </c>
    </row>
    <row r="292" spans="2:13">
      <c r="B292" s="62" t="s">
        <v>302</v>
      </c>
      <c r="M292" s="62" t="s">
        <v>299</v>
      </c>
    </row>
  </sheetData>
  <mergeCells count="7">
    <mergeCell ref="M288:O288"/>
    <mergeCell ref="B5:M5"/>
    <mergeCell ref="L1:O1"/>
    <mergeCell ref="L2:O2"/>
    <mergeCell ref="L3:O3"/>
    <mergeCell ref="L4:O4"/>
    <mergeCell ref="D4:J4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4"/>
  <sheetViews>
    <sheetView workbookViewId="0">
      <selection activeCell="D249" sqref="D249"/>
    </sheetView>
  </sheetViews>
  <sheetFormatPr defaultRowHeight="15"/>
  <cols>
    <col min="2" max="2" width="23.85546875" customWidth="1"/>
  </cols>
  <sheetData>
    <row r="1" spans="1:15">
      <c r="L1" s="63" t="s">
        <v>305</v>
      </c>
      <c r="M1" s="63"/>
      <c r="N1" s="63"/>
      <c r="O1" s="63"/>
    </row>
    <row r="2" spans="1:15">
      <c r="L2" s="63" t="s">
        <v>306</v>
      </c>
      <c r="M2" s="63"/>
      <c r="N2" s="63"/>
      <c r="O2" s="63"/>
    </row>
    <row r="3" spans="1:15">
      <c r="L3" s="63" t="s">
        <v>295</v>
      </c>
      <c r="M3" s="63"/>
      <c r="N3" s="63"/>
      <c r="O3" s="63"/>
    </row>
    <row r="4" spans="1:15" ht="15.75">
      <c r="A4" s="66"/>
      <c r="B4" s="66"/>
      <c r="C4" s="67" t="s">
        <v>304</v>
      </c>
      <c r="D4" s="68"/>
      <c r="E4" s="68"/>
      <c r="F4" s="68"/>
      <c r="G4" s="68"/>
      <c r="H4" s="68"/>
      <c r="I4" s="68"/>
      <c r="J4" s="68"/>
      <c r="K4" s="68"/>
      <c r="L4" s="69"/>
      <c r="M4" s="69"/>
      <c r="N4" s="69"/>
      <c r="O4" s="69"/>
    </row>
    <row r="5" spans="1:15" ht="15.75">
      <c r="A5" s="65" t="s">
        <v>307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23.75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11" t="s">
        <v>5</v>
      </c>
      <c r="G6" s="12" t="s">
        <v>6</v>
      </c>
      <c r="H6" s="12" t="s">
        <v>7</v>
      </c>
      <c r="I6" s="6" t="s">
        <v>8</v>
      </c>
      <c r="J6" s="7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9" t="s">
        <v>14</v>
      </c>
    </row>
    <row r="7" spans="1:15">
      <c r="A7" s="1"/>
      <c r="B7" s="13"/>
      <c r="C7" s="14"/>
      <c r="D7" s="15"/>
      <c r="E7" s="16"/>
      <c r="F7" s="17"/>
      <c r="G7" s="18"/>
      <c r="H7" s="18"/>
      <c r="I7" s="15"/>
      <c r="J7" s="15"/>
      <c r="K7" s="19"/>
      <c r="L7" s="19"/>
      <c r="M7" s="19"/>
      <c r="N7" s="19"/>
      <c r="O7" s="19"/>
    </row>
    <row r="8" spans="1:15">
      <c r="A8" s="20">
        <v>1</v>
      </c>
      <c r="B8" s="43" t="s">
        <v>62</v>
      </c>
      <c r="C8" s="44">
        <v>2</v>
      </c>
      <c r="D8" s="45">
        <v>429.5</v>
      </c>
      <c r="E8" s="24">
        <v>0.57999999999999996</v>
      </c>
      <c r="F8" s="25">
        <f t="shared" ref="F8:F26" si="0">E8*D8</f>
        <v>249.10999999999999</v>
      </c>
      <c r="G8" s="25">
        <f t="shared" ref="G8:G26" si="1">E8*O8</f>
        <v>0.72929199999999994</v>
      </c>
      <c r="H8" s="25">
        <f t="shared" ref="H8:H26" si="2">G8*D8</f>
        <v>313.23091399999998</v>
      </c>
      <c r="I8" s="26">
        <v>9.6799999999999997E-2</v>
      </c>
      <c r="J8" s="46">
        <v>6.0400000000000002E-2</v>
      </c>
      <c r="K8" s="26"/>
      <c r="L8" s="28"/>
      <c r="M8" s="26">
        <v>0.1002</v>
      </c>
      <c r="N8" s="28"/>
      <c r="O8" s="28">
        <f>1+I8+J8+M8</f>
        <v>1.2574000000000001</v>
      </c>
    </row>
    <row r="9" spans="1:15">
      <c r="A9" s="20">
        <f>A8+1</f>
        <v>2</v>
      </c>
      <c r="B9" s="43" t="s">
        <v>63</v>
      </c>
      <c r="C9" s="44">
        <v>2</v>
      </c>
      <c r="D9" s="45">
        <v>432.6</v>
      </c>
      <c r="E9" s="24">
        <v>0.59</v>
      </c>
      <c r="F9" s="25">
        <f t="shared" si="0"/>
        <v>255.23400000000001</v>
      </c>
      <c r="G9" s="25">
        <f t="shared" si="1"/>
        <v>0.74186600000000003</v>
      </c>
      <c r="H9" s="25">
        <f t="shared" si="2"/>
        <v>320.93123160000005</v>
      </c>
      <c r="I9" s="26">
        <v>9.6799999999999997E-2</v>
      </c>
      <c r="J9" s="46">
        <v>6.0400000000000002E-2</v>
      </c>
      <c r="K9" s="26"/>
      <c r="L9" s="28"/>
      <c r="M9" s="26">
        <v>0.1002</v>
      </c>
      <c r="N9" s="28"/>
      <c r="O9" s="28">
        <f t="shared" ref="O9:O63" si="3">1+I9+J9+M9</f>
        <v>1.2574000000000001</v>
      </c>
    </row>
    <row r="10" spans="1:15">
      <c r="A10" s="20">
        <f t="shared" ref="A10:A73" si="4">A9+1</f>
        <v>3</v>
      </c>
      <c r="B10" s="43" t="s">
        <v>64</v>
      </c>
      <c r="C10" s="44">
        <v>2</v>
      </c>
      <c r="D10" s="45">
        <v>860.8</v>
      </c>
      <c r="E10" s="24">
        <v>0.54</v>
      </c>
      <c r="F10" s="25">
        <f t="shared" si="0"/>
        <v>464.83199999999999</v>
      </c>
      <c r="G10" s="25">
        <f t="shared" si="1"/>
        <v>0.67899600000000004</v>
      </c>
      <c r="H10" s="25">
        <f t="shared" si="2"/>
        <v>584.47975680000002</v>
      </c>
      <c r="I10" s="26">
        <v>9.6799999999999997E-2</v>
      </c>
      <c r="J10" s="46">
        <v>6.0400000000000002E-2</v>
      </c>
      <c r="K10" s="26"/>
      <c r="L10" s="28"/>
      <c r="M10" s="26">
        <v>0.1002</v>
      </c>
      <c r="N10" s="28"/>
      <c r="O10" s="28">
        <f t="shared" si="3"/>
        <v>1.2574000000000001</v>
      </c>
    </row>
    <row r="11" spans="1:15">
      <c r="A11" s="20">
        <f t="shared" si="4"/>
        <v>4</v>
      </c>
      <c r="B11" s="43" t="s">
        <v>65</v>
      </c>
      <c r="C11" s="44">
        <v>2</v>
      </c>
      <c r="D11" s="45">
        <v>431.3</v>
      </c>
      <c r="E11" s="24">
        <v>0.59</v>
      </c>
      <c r="F11" s="25">
        <f t="shared" si="0"/>
        <v>254.46699999999998</v>
      </c>
      <c r="G11" s="25">
        <f t="shared" si="1"/>
        <v>0.74186600000000003</v>
      </c>
      <c r="H11" s="25">
        <f t="shared" si="2"/>
        <v>319.96680580000003</v>
      </c>
      <c r="I11" s="26">
        <v>9.6799999999999997E-2</v>
      </c>
      <c r="J11" s="46">
        <v>6.0400000000000002E-2</v>
      </c>
      <c r="K11" s="26"/>
      <c r="L11" s="28"/>
      <c r="M11" s="26">
        <v>0.1002</v>
      </c>
      <c r="N11" s="28"/>
      <c r="O11" s="28">
        <f t="shared" si="3"/>
        <v>1.2574000000000001</v>
      </c>
    </row>
    <row r="12" spans="1:15">
      <c r="A12" s="20">
        <f t="shared" si="4"/>
        <v>5</v>
      </c>
      <c r="B12" s="43" t="s">
        <v>66</v>
      </c>
      <c r="C12" s="44">
        <v>2</v>
      </c>
      <c r="D12" s="45">
        <v>431.7</v>
      </c>
      <c r="E12" s="24">
        <v>0.59</v>
      </c>
      <c r="F12" s="25">
        <f t="shared" si="0"/>
        <v>254.70299999999997</v>
      </c>
      <c r="G12" s="25">
        <f t="shared" si="1"/>
        <v>0.74186600000000003</v>
      </c>
      <c r="H12" s="25">
        <f t="shared" si="2"/>
        <v>320.26355219999999</v>
      </c>
      <c r="I12" s="26">
        <v>9.6799999999999997E-2</v>
      </c>
      <c r="J12" s="46">
        <v>6.0400000000000002E-2</v>
      </c>
      <c r="K12" s="26"/>
      <c r="L12" s="28"/>
      <c r="M12" s="26">
        <v>0.1002</v>
      </c>
      <c r="N12" s="28"/>
      <c r="O12" s="28">
        <f t="shared" si="3"/>
        <v>1.2574000000000001</v>
      </c>
    </row>
    <row r="13" spans="1:15">
      <c r="A13" s="20">
        <f t="shared" si="4"/>
        <v>6</v>
      </c>
      <c r="B13" s="21" t="s">
        <v>67</v>
      </c>
      <c r="C13" s="44">
        <v>2</v>
      </c>
      <c r="D13" s="45">
        <v>431.9</v>
      </c>
      <c r="E13" s="24">
        <v>0.59</v>
      </c>
      <c r="F13" s="25">
        <f t="shared" si="0"/>
        <v>254.82099999999997</v>
      </c>
      <c r="G13" s="25">
        <f t="shared" si="1"/>
        <v>0.74186600000000003</v>
      </c>
      <c r="H13" s="25">
        <f t="shared" si="2"/>
        <v>320.41192539999997</v>
      </c>
      <c r="I13" s="26">
        <v>9.6799999999999997E-2</v>
      </c>
      <c r="J13" s="46">
        <v>6.0400000000000002E-2</v>
      </c>
      <c r="K13" s="26"/>
      <c r="L13" s="28"/>
      <c r="M13" s="26">
        <v>0.1002</v>
      </c>
      <c r="N13" s="28"/>
      <c r="O13" s="28">
        <f t="shared" si="3"/>
        <v>1.2574000000000001</v>
      </c>
    </row>
    <row r="14" spans="1:15">
      <c r="A14" s="20">
        <f t="shared" si="4"/>
        <v>7</v>
      </c>
      <c r="B14" s="21" t="s">
        <v>68</v>
      </c>
      <c r="C14" s="44">
        <v>2</v>
      </c>
      <c r="D14" s="45">
        <v>849</v>
      </c>
      <c r="E14" s="24">
        <v>0.54</v>
      </c>
      <c r="F14" s="25">
        <f t="shared" si="0"/>
        <v>458.46000000000004</v>
      </c>
      <c r="G14" s="25">
        <f t="shared" si="1"/>
        <v>0.67899600000000004</v>
      </c>
      <c r="H14" s="25">
        <f t="shared" si="2"/>
        <v>576.46760400000005</v>
      </c>
      <c r="I14" s="26">
        <v>9.6799999999999997E-2</v>
      </c>
      <c r="J14" s="46">
        <v>6.0400000000000002E-2</v>
      </c>
      <c r="K14" s="26"/>
      <c r="L14" s="28"/>
      <c r="M14" s="26">
        <v>0.1002</v>
      </c>
      <c r="N14" s="28"/>
      <c r="O14" s="28">
        <f t="shared" si="3"/>
        <v>1.2574000000000001</v>
      </c>
    </row>
    <row r="15" spans="1:15">
      <c r="A15" s="20">
        <f t="shared" si="4"/>
        <v>8</v>
      </c>
      <c r="B15" s="21" t="s">
        <v>69</v>
      </c>
      <c r="C15" s="44">
        <v>2</v>
      </c>
      <c r="D15" s="45">
        <v>864.8</v>
      </c>
      <c r="E15" s="24">
        <v>0.54</v>
      </c>
      <c r="F15" s="25">
        <f t="shared" si="0"/>
        <v>466.99200000000002</v>
      </c>
      <c r="G15" s="25">
        <f>E15*O15</f>
        <v>0.67899600000000004</v>
      </c>
      <c r="H15" s="25">
        <f t="shared" si="2"/>
        <v>587.19574079999995</v>
      </c>
      <c r="I15" s="26">
        <v>9.6799999999999997E-2</v>
      </c>
      <c r="J15" s="46">
        <v>6.0400000000000002E-2</v>
      </c>
      <c r="K15" s="26"/>
      <c r="L15" s="28"/>
      <c r="M15" s="26">
        <v>0.1002</v>
      </c>
      <c r="N15" s="28"/>
      <c r="O15" s="28">
        <f t="shared" si="3"/>
        <v>1.2574000000000001</v>
      </c>
    </row>
    <row r="16" spans="1:15">
      <c r="A16" s="20">
        <f t="shared" si="4"/>
        <v>9</v>
      </c>
      <c r="B16" s="21" t="s">
        <v>70</v>
      </c>
      <c r="C16" s="44">
        <v>2</v>
      </c>
      <c r="D16" s="45">
        <v>846.1</v>
      </c>
      <c r="E16" s="24">
        <v>0.54</v>
      </c>
      <c r="F16" s="25">
        <f t="shared" si="0"/>
        <v>456.89400000000006</v>
      </c>
      <c r="G16" s="25">
        <f t="shared" si="1"/>
        <v>0.67899600000000004</v>
      </c>
      <c r="H16" s="25">
        <f t="shared" si="2"/>
        <v>574.49851560000002</v>
      </c>
      <c r="I16" s="26">
        <v>9.6799999999999997E-2</v>
      </c>
      <c r="J16" s="46">
        <v>6.0400000000000002E-2</v>
      </c>
      <c r="K16" s="26"/>
      <c r="L16" s="28"/>
      <c r="M16" s="26">
        <v>0.1002</v>
      </c>
      <c r="N16" s="28"/>
      <c r="O16" s="28">
        <f t="shared" si="3"/>
        <v>1.2574000000000001</v>
      </c>
    </row>
    <row r="17" spans="1:15">
      <c r="A17" s="20">
        <f t="shared" si="4"/>
        <v>10</v>
      </c>
      <c r="B17" s="21" t="s">
        <v>71</v>
      </c>
      <c r="C17" s="44">
        <v>2</v>
      </c>
      <c r="D17" s="45">
        <v>843.5</v>
      </c>
      <c r="E17" s="24">
        <v>0.54</v>
      </c>
      <c r="F17" s="25">
        <f t="shared" si="0"/>
        <v>455.49</v>
      </c>
      <c r="G17" s="25">
        <f t="shared" si="1"/>
        <v>0.67899600000000004</v>
      </c>
      <c r="H17" s="25">
        <f t="shared" si="2"/>
        <v>572.73312600000008</v>
      </c>
      <c r="I17" s="26">
        <v>9.6799999999999997E-2</v>
      </c>
      <c r="J17" s="46">
        <v>6.0400000000000002E-2</v>
      </c>
      <c r="K17" s="26"/>
      <c r="L17" s="28"/>
      <c r="M17" s="26">
        <v>0.1002</v>
      </c>
      <c r="N17" s="28"/>
      <c r="O17" s="28">
        <f t="shared" si="3"/>
        <v>1.2574000000000001</v>
      </c>
    </row>
    <row r="18" spans="1:15">
      <c r="A18" s="20">
        <f t="shared" si="4"/>
        <v>11</v>
      </c>
      <c r="B18" s="21" t="s">
        <v>72</v>
      </c>
      <c r="C18" s="44">
        <v>2</v>
      </c>
      <c r="D18" s="45">
        <v>701.23</v>
      </c>
      <c r="E18" s="24">
        <v>0.57999999999999996</v>
      </c>
      <c r="F18" s="25">
        <f t="shared" si="0"/>
        <v>406.71339999999998</v>
      </c>
      <c r="G18" s="25">
        <f t="shared" si="1"/>
        <v>0.72929199999999994</v>
      </c>
      <c r="H18" s="25">
        <f t="shared" si="2"/>
        <v>511.40142915999996</v>
      </c>
      <c r="I18" s="26">
        <v>9.6799999999999997E-2</v>
      </c>
      <c r="J18" s="46">
        <v>6.0400000000000002E-2</v>
      </c>
      <c r="K18" s="26"/>
      <c r="L18" s="28"/>
      <c r="M18" s="26">
        <v>0.1002</v>
      </c>
      <c r="N18" s="28"/>
      <c r="O18" s="28">
        <f t="shared" si="3"/>
        <v>1.2574000000000001</v>
      </c>
    </row>
    <row r="19" spans="1:15">
      <c r="A19" s="20">
        <f t="shared" si="4"/>
        <v>12</v>
      </c>
      <c r="B19" s="21" t="s">
        <v>73</v>
      </c>
      <c r="C19" s="44">
        <v>2</v>
      </c>
      <c r="D19" s="45">
        <v>925.13</v>
      </c>
      <c r="E19" s="24">
        <v>0.56999999999999995</v>
      </c>
      <c r="F19" s="25">
        <f t="shared" si="0"/>
        <v>527.32409999999993</v>
      </c>
      <c r="G19" s="25">
        <f t="shared" si="1"/>
        <v>0.71671799999999997</v>
      </c>
      <c r="H19" s="25">
        <f t="shared" si="2"/>
        <v>663.05732333999993</v>
      </c>
      <c r="I19" s="26">
        <v>9.6799999999999997E-2</v>
      </c>
      <c r="J19" s="46">
        <v>6.0400000000000002E-2</v>
      </c>
      <c r="K19" s="26"/>
      <c r="L19" s="28"/>
      <c r="M19" s="26">
        <v>0.1002</v>
      </c>
      <c r="N19" s="28"/>
      <c r="O19" s="28">
        <f t="shared" si="3"/>
        <v>1.2574000000000001</v>
      </c>
    </row>
    <row r="20" spans="1:15">
      <c r="A20" s="20">
        <f t="shared" si="4"/>
        <v>13</v>
      </c>
      <c r="B20" s="21" t="s">
        <v>74</v>
      </c>
      <c r="C20" s="44">
        <v>2</v>
      </c>
      <c r="D20" s="45">
        <v>933.4</v>
      </c>
      <c r="E20" s="24">
        <v>0.57999999999999996</v>
      </c>
      <c r="F20" s="25">
        <f t="shared" si="0"/>
        <v>541.37199999999996</v>
      </c>
      <c r="G20" s="25">
        <f t="shared" si="1"/>
        <v>0.72929199999999994</v>
      </c>
      <c r="H20" s="25">
        <f t="shared" si="2"/>
        <v>680.72115279999991</v>
      </c>
      <c r="I20" s="26">
        <v>9.6799999999999997E-2</v>
      </c>
      <c r="J20" s="46">
        <v>6.0400000000000002E-2</v>
      </c>
      <c r="K20" s="26"/>
      <c r="L20" s="28"/>
      <c r="M20" s="26">
        <v>0.1002</v>
      </c>
      <c r="N20" s="28"/>
      <c r="O20" s="28">
        <f t="shared" si="3"/>
        <v>1.2574000000000001</v>
      </c>
    </row>
    <row r="21" spans="1:15">
      <c r="A21" s="20">
        <f t="shared" si="4"/>
        <v>14</v>
      </c>
      <c r="B21" s="21" t="s">
        <v>75</v>
      </c>
      <c r="C21" s="44">
        <v>2</v>
      </c>
      <c r="D21" s="45">
        <v>367.6</v>
      </c>
      <c r="E21" s="24">
        <v>0.61</v>
      </c>
      <c r="F21" s="25">
        <f t="shared" si="0"/>
        <v>224.23600000000002</v>
      </c>
      <c r="G21" s="25">
        <f t="shared" si="1"/>
        <v>0.76701399999999997</v>
      </c>
      <c r="H21" s="25">
        <f t="shared" si="2"/>
        <v>281.95434640000002</v>
      </c>
      <c r="I21" s="26">
        <v>9.6799999999999997E-2</v>
      </c>
      <c r="J21" s="46">
        <v>6.0400000000000002E-2</v>
      </c>
      <c r="K21" s="26"/>
      <c r="L21" s="28"/>
      <c r="M21" s="26">
        <v>0.1002</v>
      </c>
      <c r="N21" s="28"/>
      <c r="O21" s="28">
        <f t="shared" si="3"/>
        <v>1.2574000000000001</v>
      </c>
    </row>
    <row r="22" spans="1:15">
      <c r="A22" s="20">
        <f t="shared" si="4"/>
        <v>15</v>
      </c>
      <c r="B22" s="21" t="s">
        <v>76</v>
      </c>
      <c r="C22" s="44">
        <v>2</v>
      </c>
      <c r="D22" s="45">
        <v>1036.5</v>
      </c>
      <c r="E22" s="24">
        <v>0.57999999999999996</v>
      </c>
      <c r="F22" s="25">
        <f t="shared" si="0"/>
        <v>601.16999999999996</v>
      </c>
      <c r="G22" s="25">
        <f t="shared" si="1"/>
        <v>0.72929199999999994</v>
      </c>
      <c r="H22" s="25">
        <f t="shared" si="2"/>
        <v>755.91115799999989</v>
      </c>
      <c r="I22" s="26">
        <v>9.6799999999999997E-2</v>
      </c>
      <c r="J22" s="46">
        <v>6.0400000000000002E-2</v>
      </c>
      <c r="K22" s="26"/>
      <c r="L22" s="28"/>
      <c r="M22" s="26">
        <v>0.1002</v>
      </c>
      <c r="N22" s="28"/>
      <c r="O22" s="28">
        <f t="shared" si="3"/>
        <v>1.2574000000000001</v>
      </c>
    </row>
    <row r="23" spans="1:15">
      <c r="A23" s="20">
        <f t="shared" si="4"/>
        <v>16</v>
      </c>
      <c r="B23" s="21" t="s">
        <v>77</v>
      </c>
      <c r="C23" s="44">
        <v>2</v>
      </c>
      <c r="D23" s="45">
        <v>456.8</v>
      </c>
      <c r="E23" s="24">
        <v>0.57999999999999996</v>
      </c>
      <c r="F23" s="25">
        <f t="shared" si="0"/>
        <v>264.94399999999996</v>
      </c>
      <c r="G23" s="25">
        <f t="shared" si="1"/>
        <v>0.72929199999999994</v>
      </c>
      <c r="H23" s="25">
        <f t="shared" si="2"/>
        <v>333.14058560000001</v>
      </c>
      <c r="I23" s="26">
        <v>9.6799999999999997E-2</v>
      </c>
      <c r="J23" s="46">
        <v>6.0400000000000002E-2</v>
      </c>
      <c r="K23" s="26"/>
      <c r="L23" s="28"/>
      <c r="M23" s="26">
        <v>0.1002</v>
      </c>
      <c r="N23" s="28"/>
      <c r="O23" s="28">
        <f t="shared" si="3"/>
        <v>1.2574000000000001</v>
      </c>
    </row>
    <row r="24" spans="1:15">
      <c r="A24" s="20">
        <f t="shared" si="4"/>
        <v>17</v>
      </c>
      <c r="B24" s="21" t="s">
        <v>78</v>
      </c>
      <c r="C24" s="44">
        <v>2</v>
      </c>
      <c r="D24" s="45">
        <v>449.3</v>
      </c>
      <c r="E24" s="24">
        <v>0.44</v>
      </c>
      <c r="F24" s="25">
        <f t="shared" si="0"/>
        <v>197.69200000000001</v>
      </c>
      <c r="G24" s="25">
        <f t="shared" si="1"/>
        <v>0.55325600000000008</v>
      </c>
      <c r="H24" s="25">
        <f t="shared" si="2"/>
        <v>248.57792080000004</v>
      </c>
      <c r="I24" s="26">
        <v>9.6799999999999997E-2</v>
      </c>
      <c r="J24" s="46">
        <v>6.0400000000000002E-2</v>
      </c>
      <c r="K24" s="26"/>
      <c r="L24" s="28"/>
      <c r="M24" s="26">
        <v>0.1002</v>
      </c>
      <c r="N24" s="28"/>
      <c r="O24" s="28">
        <f t="shared" si="3"/>
        <v>1.2574000000000001</v>
      </c>
    </row>
    <row r="25" spans="1:15">
      <c r="A25" s="20">
        <f t="shared" si="4"/>
        <v>18</v>
      </c>
      <c r="B25" s="21" t="s">
        <v>79</v>
      </c>
      <c r="C25" s="44">
        <v>2</v>
      </c>
      <c r="D25" s="45">
        <v>638.5</v>
      </c>
      <c r="E25" s="24">
        <v>0.6</v>
      </c>
      <c r="F25" s="25">
        <f t="shared" si="0"/>
        <v>383.09999999999997</v>
      </c>
      <c r="G25" s="25">
        <f t="shared" si="1"/>
        <v>0.75444</v>
      </c>
      <c r="H25" s="25">
        <f t="shared" si="2"/>
        <v>481.70994000000002</v>
      </c>
      <c r="I25" s="26">
        <v>9.6799999999999997E-2</v>
      </c>
      <c r="J25" s="46">
        <v>6.0400000000000002E-2</v>
      </c>
      <c r="K25" s="26"/>
      <c r="L25" s="28"/>
      <c r="M25" s="26">
        <v>0.1002</v>
      </c>
      <c r="N25" s="28"/>
      <c r="O25" s="28">
        <f t="shared" si="3"/>
        <v>1.2574000000000001</v>
      </c>
    </row>
    <row r="26" spans="1:15">
      <c r="A26" s="20">
        <f t="shared" si="4"/>
        <v>19</v>
      </c>
      <c r="B26" s="21" t="s">
        <v>80</v>
      </c>
      <c r="C26" s="44">
        <v>2</v>
      </c>
      <c r="D26" s="45">
        <v>657.6</v>
      </c>
      <c r="E26" s="24">
        <v>0.62</v>
      </c>
      <c r="F26" s="25">
        <f t="shared" si="0"/>
        <v>407.71199999999999</v>
      </c>
      <c r="G26" s="25">
        <f t="shared" si="1"/>
        <v>0.77958800000000006</v>
      </c>
      <c r="H26" s="25">
        <f t="shared" si="2"/>
        <v>512.65706880000005</v>
      </c>
      <c r="I26" s="26">
        <v>9.6799999999999997E-2</v>
      </c>
      <c r="J26" s="46">
        <v>6.0400000000000002E-2</v>
      </c>
      <c r="K26" s="26"/>
      <c r="L26" s="28"/>
      <c r="M26" s="26">
        <v>0.1002</v>
      </c>
      <c r="N26" s="28"/>
      <c r="O26" s="28">
        <f t="shared" si="3"/>
        <v>1.2574000000000001</v>
      </c>
    </row>
    <row r="27" spans="1:15">
      <c r="A27" s="20">
        <f t="shared" si="4"/>
        <v>20</v>
      </c>
      <c r="B27" s="21" t="s">
        <v>81</v>
      </c>
      <c r="C27" s="44">
        <v>2</v>
      </c>
      <c r="D27" s="45">
        <v>608.79999999999995</v>
      </c>
      <c r="E27" s="24">
        <v>0.43</v>
      </c>
      <c r="F27" s="25">
        <f t="shared" ref="F27:F89" si="5">E27*D27</f>
        <v>261.78399999999999</v>
      </c>
      <c r="G27" s="25">
        <f t="shared" ref="G27:G89" si="6">E27*O27</f>
        <v>0.540682</v>
      </c>
      <c r="H27" s="25">
        <f t="shared" ref="H27:H89" si="7">G27*D27</f>
        <v>329.1672016</v>
      </c>
      <c r="I27" s="26">
        <v>9.6799999999999997E-2</v>
      </c>
      <c r="J27" s="46">
        <v>6.0400000000000002E-2</v>
      </c>
      <c r="K27" s="26"/>
      <c r="L27" s="28"/>
      <c r="M27" s="26">
        <v>0.1002</v>
      </c>
      <c r="N27" s="28"/>
      <c r="O27" s="28">
        <f t="shared" si="3"/>
        <v>1.2574000000000001</v>
      </c>
    </row>
    <row r="28" spans="1:15">
      <c r="A28" s="20">
        <f t="shared" si="4"/>
        <v>21</v>
      </c>
      <c r="B28" s="21" t="s">
        <v>82</v>
      </c>
      <c r="C28" s="44">
        <v>2</v>
      </c>
      <c r="D28" s="45">
        <v>758.79</v>
      </c>
      <c r="E28" s="24">
        <v>0.38</v>
      </c>
      <c r="F28" s="25">
        <f t="shared" si="5"/>
        <v>288.34019999999998</v>
      </c>
      <c r="G28" s="25">
        <f t="shared" si="6"/>
        <v>0.47781200000000001</v>
      </c>
      <c r="H28" s="25">
        <f t="shared" si="7"/>
        <v>362.55896747999998</v>
      </c>
      <c r="I28" s="26">
        <v>9.6799999999999997E-2</v>
      </c>
      <c r="J28" s="46">
        <v>6.0400000000000002E-2</v>
      </c>
      <c r="K28" s="26"/>
      <c r="L28" s="28"/>
      <c r="M28" s="26">
        <v>0.1002</v>
      </c>
      <c r="N28" s="28"/>
      <c r="O28" s="28">
        <f t="shared" si="3"/>
        <v>1.2574000000000001</v>
      </c>
    </row>
    <row r="29" spans="1:15">
      <c r="A29" s="20">
        <f t="shared" si="4"/>
        <v>22</v>
      </c>
      <c r="B29" s="21" t="s">
        <v>83</v>
      </c>
      <c r="C29" s="44">
        <v>2</v>
      </c>
      <c r="D29" s="45">
        <v>555.70000000000005</v>
      </c>
      <c r="E29" s="24">
        <v>0.6</v>
      </c>
      <c r="F29" s="25">
        <f t="shared" si="5"/>
        <v>333.42</v>
      </c>
      <c r="G29" s="25">
        <f t="shared" si="6"/>
        <v>0.75444</v>
      </c>
      <c r="H29" s="25">
        <f t="shared" si="7"/>
        <v>419.24230800000004</v>
      </c>
      <c r="I29" s="26">
        <v>9.6799999999999997E-2</v>
      </c>
      <c r="J29" s="46">
        <v>6.0400000000000002E-2</v>
      </c>
      <c r="K29" s="26"/>
      <c r="L29" s="28"/>
      <c r="M29" s="26">
        <v>0.1002</v>
      </c>
      <c r="N29" s="28"/>
      <c r="O29" s="28">
        <f t="shared" si="3"/>
        <v>1.2574000000000001</v>
      </c>
    </row>
    <row r="30" spans="1:15">
      <c r="A30" s="20">
        <f t="shared" si="4"/>
        <v>23</v>
      </c>
      <c r="B30" s="21" t="s">
        <v>84</v>
      </c>
      <c r="C30" s="44">
        <v>2</v>
      </c>
      <c r="D30" s="47">
        <v>634.5</v>
      </c>
      <c r="E30" s="24">
        <v>0.6</v>
      </c>
      <c r="F30" s="25">
        <f t="shared" si="5"/>
        <v>380.7</v>
      </c>
      <c r="G30" s="25">
        <f t="shared" si="6"/>
        <v>0.75444</v>
      </c>
      <c r="H30" s="25">
        <f t="shared" si="7"/>
        <v>478.69218000000001</v>
      </c>
      <c r="I30" s="26">
        <v>9.6799999999999997E-2</v>
      </c>
      <c r="J30" s="46">
        <v>6.0400000000000002E-2</v>
      </c>
      <c r="K30" s="26"/>
      <c r="L30" s="28"/>
      <c r="M30" s="26">
        <v>0.1002</v>
      </c>
      <c r="N30" s="28"/>
      <c r="O30" s="28">
        <f t="shared" si="3"/>
        <v>1.2574000000000001</v>
      </c>
    </row>
    <row r="31" spans="1:15">
      <c r="A31" s="20">
        <f t="shared" si="4"/>
        <v>24</v>
      </c>
      <c r="B31" s="21" t="s">
        <v>85</v>
      </c>
      <c r="C31" s="44">
        <v>2</v>
      </c>
      <c r="D31" s="47">
        <v>847.6</v>
      </c>
      <c r="E31" s="24">
        <v>0.6</v>
      </c>
      <c r="F31" s="25">
        <f t="shared" si="5"/>
        <v>508.56</v>
      </c>
      <c r="G31" s="25">
        <f t="shared" si="6"/>
        <v>0.75444</v>
      </c>
      <c r="H31" s="25">
        <f t="shared" si="7"/>
        <v>639.46334400000001</v>
      </c>
      <c r="I31" s="26">
        <v>9.6799999999999997E-2</v>
      </c>
      <c r="J31" s="46">
        <v>6.0400000000000002E-2</v>
      </c>
      <c r="K31" s="26"/>
      <c r="L31" s="28"/>
      <c r="M31" s="26">
        <v>0.1002</v>
      </c>
      <c r="N31" s="28"/>
      <c r="O31" s="28">
        <f t="shared" si="3"/>
        <v>1.2574000000000001</v>
      </c>
    </row>
    <row r="32" spans="1:15">
      <c r="A32" s="20">
        <f t="shared" si="4"/>
        <v>25</v>
      </c>
      <c r="B32" s="21" t="s">
        <v>86</v>
      </c>
      <c r="C32" s="44">
        <v>2</v>
      </c>
      <c r="D32" s="47">
        <v>899.3</v>
      </c>
      <c r="E32" s="24">
        <v>0.61</v>
      </c>
      <c r="F32" s="25">
        <f t="shared" si="5"/>
        <v>548.57299999999998</v>
      </c>
      <c r="G32" s="25">
        <f t="shared" si="6"/>
        <v>0.76701399999999997</v>
      </c>
      <c r="H32" s="25">
        <f t="shared" si="7"/>
        <v>689.77569019999999</v>
      </c>
      <c r="I32" s="26">
        <v>9.6799999999999997E-2</v>
      </c>
      <c r="J32" s="46">
        <v>6.0400000000000002E-2</v>
      </c>
      <c r="K32" s="26"/>
      <c r="L32" s="28"/>
      <c r="M32" s="26">
        <v>0.1002</v>
      </c>
      <c r="N32" s="28"/>
      <c r="O32" s="28">
        <f t="shared" si="3"/>
        <v>1.2574000000000001</v>
      </c>
    </row>
    <row r="33" spans="1:15">
      <c r="A33" s="20">
        <f t="shared" si="4"/>
        <v>26</v>
      </c>
      <c r="B33" s="21" t="s">
        <v>87</v>
      </c>
      <c r="C33" s="44">
        <v>2</v>
      </c>
      <c r="D33" s="47">
        <v>444.1</v>
      </c>
      <c r="E33" s="24">
        <v>0.59</v>
      </c>
      <c r="F33" s="25">
        <f t="shared" si="5"/>
        <v>262.01900000000001</v>
      </c>
      <c r="G33" s="25">
        <f t="shared" si="6"/>
        <v>0.74186600000000003</v>
      </c>
      <c r="H33" s="25">
        <f t="shared" si="7"/>
        <v>329.46269060000003</v>
      </c>
      <c r="I33" s="26">
        <v>9.6799999999999997E-2</v>
      </c>
      <c r="J33" s="46">
        <v>6.0400000000000002E-2</v>
      </c>
      <c r="K33" s="26"/>
      <c r="L33" s="28"/>
      <c r="M33" s="26">
        <v>0.1002</v>
      </c>
      <c r="N33" s="28"/>
      <c r="O33" s="28">
        <f t="shared" si="3"/>
        <v>1.2574000000000001</v>
      </c>
    </row>
    <row r="34" spans="1:15">
      <c r="A34" s="20">
        <f t="shared" si="4"/>
        <v>27</v>
      </c>
      <c r="B34" s="21" t="s">
        <v>88</v>
      </c>
      <c r="C34" s="44">
        <v>2</v>
      </c>
      <c r="D34" s="47">
        <v>898.3</v>
      </c>
      <c r="E34" s="24">
        <v>0.61</v>
      </c>
      <c r="F34" s="25">
        <f t="shared" si="5"/>
        <v>547.96299999999997</v>
      </c>
      <c r="G34" s="25">
        <f t="shared" si="6"/>
        <v>0.76701399999999997</v>
      </c>
      <c r="H34" s="25">
        <f t="shared" si="7"/>
        <v>689.00867619999997</v>
      </c>
      <c r="I34" s="26">
        <v>9.6799999999999997E-2</v>
      </c>
      <c r="J34" s="46">
        <v>6.0400000000000002E-2</v>
      </c>
      <c r="K34" s="26"/>
      <c r="L34" s="28"/>
      <c r="M34" s="26">
        <v>0.1002</v>
      </c>
      <c r="N34" s="28"/>
      <c r="O34" s="28">
        <f t="shared" si="3"/>
        <v>1.2574000000000001</v>
      </c>
    </row>
    <row r="35" spans="1:15">
      <c r="A35" s="20">
        <f t="shared" si="4"/>
        <v>28</v>
      </c>
      <c r="B35" s="21" t="s">
        <v>89</v>
      </c>
      <c r="C35" s="44">
        <v>2</v>
      </c>
      <c r="D35" s="47">
        <v>629.70000000000005</v>
      </c>
      <c r="E35" s="24">
        <v>0.62</v>
      </c>
      <c r="F35" s="25">
        <f t="shared" si="5"/>
        <v>390.41400000000004</v>
      </c>
      <c r="G35" s="25">
        <f t="shared" si="6"/>
        <v>0.77958800000000006</v>
      </c>
      <c r="H35" s="25">
        <f t="shared" si="7"/>
        <v>490.90656360000008</v>
      </c>
      <c r="I35" s="26">
        <v>9.6799999999999997E-2</v>
      </c>
      <c r="J35" s="46">
        <v>6.0400000000000002E-2</v>
      </c>
      <c r="K35" s="26"/>
      <c r="L35" s="28"/>
      <c r="M35" s="26">
        <v>0.1002</v>
      </c>
      <c r="N35" s="28"/>
      <c r="O35" s="28">
        <f t="shared" si="3"/>
        <v>1.2574000000000001</v>
      </c>
    </row>
    <row r="36" spans="1:15">
      <c r="A36" s="20">
        <f t="shared" si="4"/>
        <v>29</v>
      </c>
      <c r="B36" s="21" t="s">
        <v>90</v>
      </c>
      <c r="C36" s="44">
        <v>2</v>
      </c>
      <c r="D36" s="47">
        <v>768.37</v>
      </c>
      <c r="E36" s="24">
        <v>0.41</v>
      </c>
      <c r="F36" s="25">
        <f t="shared" si="5"/>
        <v>315.0317</v>
      </c>
      <c r="G36" s="25">
        <f t="shared" si="6"/>
        <v>0.51553400000000005</v>
      </c>
      <c r="H36" s="25">
        <f t="shared" si="7"/>
        <v>396.12085958000006</v>
      </c>
      <c r="I36" s="26">
        <v>9.6799999999999997E-2</v>
      </c>
      <c r="J36" s="46">
        <v>6.0400000000000002E-2</v>
      </c>
      <c r="K36" s="26"/>
      <c r="L36" s="28"/>
      <c r="M36" s="26">
        <v>0.1002</v>
      </c>
      <c r="N36" s="28"/>
      <c r="O36" s="28">
        <f t="shared" si="3"/>
        <v>1.2574000000000001</v>
      </c>
    </row>
    <row r="37" spans="1:15">
      <c r="A37" s="20">
        <f t="shared" si="4"/>
        <v>30</v>
      </c>
      <c r="B37" s="21" t="s">
        <v>91</v>
      </c>
      <c r="C37" s="44">
        <v>2</v>
      </c>
      <c r="D37" s="47">
        <v>553</v>
      </c>
      <c r="E37" s="24">
        <v>0.62</v>
      </c>
      <c r="F37" s="25">
        <f t="shared" si="5"/>
        <v>342.86</v>
      </c>
      <c r="G37" s="25">
        <f t="shared" si="6"/>
        <v>0.77958800000000006</v>
      </c>
      <c r="H37" s="25">
        <f t="shared" si="7"/>
        <v>431.11216400000001</v>
      </c>
      <c r="I37" s="26">
        <v>9.6799999999999997E-2</v>
      </c>
      <c r="J37" s="46">
        <v>6.0400000000000002E-2</v>
      </c>
      <c r="K37" s="26"/>
      <c r="L37" s="28"/>
      <c r="M37" s="26">
        <v>0.1002</v>
      </c>
      <c r="N37" s="28"/>
      <c r="O37" s="28">
        <f t="shared" si="3"/>
        <v>1.2574000000000001</v>
      </c>
    </row>
    <row r="38" spans="1:15">
      <c r="A38" s="20">
        <f t="shared" si="4"/>
        <v>31</v>
      </c>
      <c r="B38" s="21" t="s">
        <v>92</v>
      </c>
      <c r="C38" s="44">
        <v>2</v>
      </c>
      <c r="D38" s="47">
        <v>211.11</v>
      </c>
      <c r="E38" s="24">
        <v>0.59</v>
      </c>
      <c r="F38" s="25">
        <f t="shared" si="5"/>
        <v>124.5549</v>
      </c>
      <c r="G38" s="25">
        <f t="shared" si="6"/>
        <v>0.74186600000000003</v>
      </c>
      <c r="H38" s="25">
        <f t="shared" si="7"/>
        <v>156.61533126</v>
      </c>
      <c r="I38" s="26">
        <v>9.6799999999999997E-2</v>
      </c>
      <c r="J38" s="46">
        <v>6.0400000000000002E-2</v>
      </c>
      <c r="K38" s="26"/>
      <c r="L38" s="28"/>
      <c r="M38" s="26">
        <v>0.1002</v>
      </c>
      <c r="N38" s="28"/>
      <c r="O38" s="28">
        <f t="shared" si="3"/>
        <v>1.2574000000000001</v>
      </c>
    </row>
    <row r="39" spans="1:15">
      <c r="A39" s="20">
        <f t="shared" si="4"/>
        <v>32</v>
      </c>
      <c r="B39" s="21" t="s">
        <v>93</v>
      </c>
      <c r="C39" s="44">
        <v>2</v>
      </c>
      <c r="D39" s="45">
        <v>961.1</v>
      </c>
      <c r="E39" s="24">
        <v>0.44</v>
      </c>
      <c r="F39" s="25">
        <f t="shared" si="5"/>
        <v>422.88400000000001</v>
      </c>
      <c r="G39" s="25">
        <f t="shared" si="6"/>
        <v>0.55325600000000008</v>
      </c>
      <c r="H39" s="25">
        <f t="shared" si="7"/>
        <v>531.73434160000011</v>
      </c>
      <c r="I39" s="26">
        <v>9.6799999999999997E-2</v>
      </c>
      <c r="J39" s="46">
        <v>6.0400000000000002E-2</v>
      </c>
      <c r="K39" s="26"/>
      <c r="L39" s="28"/>
      <c r="M39" s="26">
        <v>0.1002</v>
      </c>
      <c r="N39" s="28"/>
      <c r="O39" s="28">
        <f t="shared" si="3"/>
        <v>1.2574000000000001</v>
      </c>
    </row>
    <row r="40" spans="1:15">
      <c r="A40" s="20">
        <f t="shared" si="4"/>
        <v>33</v>
      </c>
      <c r="B40" s="21" t="s">
        <v>94</v>
      </c>
      <c r="C40" s="44">
        <v>2</v>
      </c>
      <c r="D40" s="45">
        <v>356.6</v>
      </c>
      <c r="E40" s="24">
        <v>0.6</v>
      </c>
      <c r="F40" s="25">
        <f t="shared" si="5"/>
        <v>213.96</v>
      </c>
      <c r="G40" s="25">
        <f t="shared" si="6"/>
        <v>0.75444</v>
      </c>
      <c r="H40" s="25">
        <f t="shared" si="7"/>
        <v>269.03330400000004</v>
      </c>
      <c r="I40" s="26">
        <v>9.6799999999999997E-2</v>
      </c>
      <c r="J40" s="46">
        <v>6.0400000000000002E-2</v>
      </c>
      <c r="K40" s="26"/>
      <c r="L40" s="28"/>
      <c r="M40" s="26">
        <v>0.1002</v>
      </c>
      <c r="N40" s="28"/>
      <c r="O40" s="28">
        <f t="shared" si="3"/>
        <v>1.2574000000000001</v>
      </c>
    </row>
    <row r="41" spans="1:15">
      <c r="A41" s="20">
        <f t="shared" si="4"/>
        <v>34</v>
      </c>
      <c r="B41" s="21" t="s">
        <v>95</v>
      </c>
      <c r="C41" s="44">
        <v>2</v>
      </c>
      <c r="D41" s="45">
        <v>379.7</v>
      </c>
      <c r="E41" s="24">
        <v>0.6</v>
      </c>
      <c r="F41" s="25">
        <f t="shared" si="5"/>
        <v>227.82</v>
      </c>
      <c r="G41" s="25">
        <f t="shared" si="6"/>
        <v>0.75444</v>
      </c>
      <c r="H41" s="25">
        <f t="shared" si="7"/>
        <v>286.460868</v>
      </c>
      <c r="I41" s="26">
        <v>9.6799999999999997E-2</v>
      </c>
      <c r="J41" s="46">
        <v>6.0400000000000002E-2</v>
      </c>
      <c r="K41" s="26"/>
      <c r="L41" s="28"/>
      <c r="M41" s="26">
        <v>0.1002</v>
      </c>
      <c r="N41" s="28"/>
      <c r="O41" s="28">
        <f t="shared" si="3"/>
        <v>1.2574000000000001</v>
      </c>
    </row>
    <row r="42" spans="1:15">
      <c r="A42" s="20">
        <f t="shared" si="4"/>
        <v>35</v>
      </c>
      <c r="B42" s="21" t="s">
        <v>96</v>
      </c>
      <c r="C42" s="44">
        <v>2</v>
      </c>
      <c r="D42" s="45">
        <v>787.16</v>
      </c>
      <c r="E42" s="24">
        <v>0.6</v>
      </c>
      <c r="F42" s="25">
        <f t="shared" si="5"/>
        <v>472.29599999999994</v>
      </c>
      <c r="G42" s="25">
        <f t="shared" si="6"/>
        <v>0.75444</v>
      </c>
      <c r="H42" s="25">
        <f t="shared" si="7"/>
        <v>593.86499040000001</v>
      </c>
      <c r="I42" s="26">
        <v>9.6799999999999997E-2</v>
      </c>
      <c r="J42" s="46">
        <v>6.0400000000000002E-2</v>
      </c>
      <c r="K42" s="26"/>
      <c r="L42" s="28"/>
      <c r="M42" s="26">
        <v>0.1002</v>
      </c>
      <c r="N42" s="28"/>
      <c r="O42" s="28">
        <f t="shared" si="3"/>
        <v>1.2574000000000001</v>
      </c>
    </row>
    <row r="43" spans="1:15">
      <c r="A43" s="20">
        <f t="shared" si="4"/>
        <v>36</v>
      </c>
      <c r="B43" s="21" t="s">
        <v>97</v>
      </c>
      <c r="C43" s="44">
        <v>2</v>
      </c>
      <c r="D43" s="45">
        <v>514.4</v>
      </c>
      <c r="E43" s="24">
        <v>0.62</v>
      </c>
      <c r="F43" s="25">
        <f t="shared" si="5"/>
        <v>318.928</v>
      </c>
      <c r="G43" s="25">
        <f t="shared" si="6"/>
        <v>0.77958800000000006</v>
      </c>
      <c r="H43" s="25">
        <f t="shared" si="7"/>
        <v>401.02006720000003</v>
      </c>
      <c r="I43" s="26">
        <v>9.6799999999999997E-2</v>
      </c>
      <c r="J43" s="46">
        <v>6.0400000000000002E-2</v>
      </c>
      <c r="K43" s="26"/>
      <c r="L43" s="28"/>
      <c r="M43" s="26">
        <v>0.1002</v>
      </c>
      <c r="N43" s="28"/>
      <c r="O43" s="28">
        <f t="shared" si="3"/>
        <v>1.2574000000000001</v>
      </c>
    </row>
    <row r="44" spans="1:15">
      <c r="A44" s="20">
        <f t="shared" si="4"/>
        <v>37</v>
      </c>
      <c r="B44" s="21" t="s">
        <v>98</v>
      </c>
      <c r="C44" s="44">
        <v>2</v>
      </c>
      <c r="D44" s="45">
        <v>370.9</v>
      </c>
      <c r="E44" s="24">
        <v>0.61</v>
      </c>
      <c r="F44" s="25">
        <f t="shared" si="5"/>
        <v>226.249</v>
      </c>
      <c r="G44" s="25">
        <f t="shared" si="6"/>
        <v>0.76701399999999997</v>
      </c>
      <c r="H44" s="25">
        <f t="shared" si="7"/>
        <v>284.48549259999999</v>
      </c>
      <c r="I44" s="26">
        <v>9.6799999999999997E-2</v>
      </c>
      <c r="J44" s="46">
        <v>6.0400000000000002E-2</v>
      </c>
      <c r="K44" s="26"/>
      <c r="L44" s="28"/>
      <c r="M44" s="26">
        <v>0.1002</v>
      </c>
      <c r="N44" s="28"/>
      <c r="O44" s="28">
        <f t="shared" si="3"/>
        <v>1.2574000000000001</v>
      </c>
    </row>
    <row r="45" spans="1:15">
      <c r="A45" s="20">
        <f t="shared" si="4"/>
        <v>38</v>
      </c>
      <c r="B45" s="21" t="s">
        <v>100</v>
      </c>
      <c r="C45" s="44">
        <v>2</v>
      </c>
      <c r="D45" s="45">
        <v>364.7</v>
      </c>
      <c r="E45" s="24">
        <v>0.61</v>
      </c>
      <c r="F45" s="25">
        <f t="shared" si="5"/>
        <v>222.46699999999998</v>
      </c>
      <c r="G45" s="25">
        <f t="shared" si="6"/>
        <v>0.76701399999999997</v>
      </c>
      <c r="H45" s="25">
        <f t="shared" si="7"/>
        <v>279.73000579999996</v>
      </c>
      <c r="I45" s="26">
        <v>9.6799999999999997E-2</v>
      </c>
      <c r="J45" s="46">
        <v>6.0400000000000002E-2</v>
      </c>
      <c r="K45" s="26"/>
      <c r="L45" s="28"/>
      <c r="M45" s="26">
        <v>0.1002</v>
      </c>
      <c r="N45" s="28"/>
      <c r="O45" s="28">
        <f t="shared" si="3"/>
        <v>1.2574000000000001</v>
      </c>
    </row>
    <row r="46" spans="1:15">
      <c r="A46" s="20">
        <f t="shared" si="4"/>
        <v>39</v>
      </c>
      <c r="B46" s="21" t="s">
        <v>101</v>
      </c>
      <c r="C46" s="44">
        <v>2</v>
      </c>
      <c r="D46" s="45">
        <v>364.5</v>
      </c>
      <c r="E46" s="24">
        <v>0.61</v>
      </c>
      <c r="F46" s="25">
        <f t="shared" si="5"/>
        <v>222.345</v>
      </c>
      <c r="G46" s="25">
        <f t="shared" si="6"/>
        <v>0.76701399999999997</v>
      </c>
      <c r="H46" s="25">
        <f t="shared" si="7"/>
        <v>279.57660299999998</v>
      </c>
      <c r="I46" s="26">
        <v>9.6799999999999997E-2</v>
      </c>
      <c r="J46" s="46">
        <v>6.0400000000000002E-2</v>
      </c>
      <c r="K46" s="26"/>
      <c r="L46" s="28"/>
      <c r="M46" s="26">
        <v>0.1002</v>
      </c>
      <c r="N46" s="28"/>
      <c r="O46" s="28">
        <f t="shared" si="3"/>
        <v>1.2574000000000001</v>
      </c>
    </row>
    <row r="47" spans="1:15">
      <c r="A47" s="20">
        <f t="shared" si="4"/>
        <v>40</v>
      </c>
      <c r="B47" s="21" t="s">
        <v>102</v>
      </c>
      <c r="C47" s="44">
        <v>2</v>
      </c>
      <c r="D47" s="45">
        <v>404.67</v>
      </c>
      <c r="E47" s="24">
        <v>0.61</v>
      </c>
      <c r="F47" s="25">
        <f t="shared" si="5"/>
        <v>246.84870000000001</v>
      </c>
      <c r="G47" s="25">
        <f t="shared" si="6"/>
        <v>0.76701399999999997</v>
      </c>
      <c r="H47" s="25">
        <f t="shared" si="7"/>
        <v>310.38755537999998</v>
      </c>
      <c r="I47" s="26">
        <v>9.6799999999999997E-2</v>
      </c>
      <c r="J47" s="46">
        <v>6.0400000000000002E-2</v>
      </c>
      <c r="K47" s="26"/>
      <c r="L47" s="28"/>
      <c r="M47" s="26">
        <v>0.1002</v>
      </c>
      <c r="N47" s="28"/>
      <c r="O47" s="28">
        <f t="shared" si="3"/>
        <v>1.2574000000000001</v>
      </c>
    </row>
    <row r="48" spans="1:15">
      <c r="A48" s="20">
        <f t="shared" si="4"/>
        <v>41</v>
      </c>
      <c r="B48" s="21" t="s">
        <v>103</v>
      </c>
      <c r="C48" s="44">
        <v>2</v>
      </c>
      <c r="D48" s="45">
        <v>295.7</v>
      </c>
      <c r="E48" s="24">
        <v>0.62</v>
      </c>
      <c r="F48" s="25">
        <f t="shared" si="5"/>
        <v>183.334</v>
      </c>
      <c r="G48" s="25">
        <f t="shared" si="6"/>
        <v>0.77958800000000006</v>
      </c>
      <c r="H48" s="25">
        <f t="shared" si="7"/>
        <v>230.52417160000002</v>
      </c>
      <c r="I48" s="26">
        <v>9.6799999999999997E-2</v>
      </c>
      <c r="J48" s="46">
        <v>6.0400000000000002E-2</v>
      </c>
      <c r="K48" s="26"/>
      <c r="L48" s="28"/>
      <c r="M48" s="26">
        <v>0.1002</v>
      </c>
      <c r="N48" s="28"/>
      <c r="O48" s="28">
        <f t="shared" si="3"/>
        <v>1.2574000000000001</v>
      </c>
    </row>
    <row r="49" spans="1:15">
      <c r="A49" s="20">
        <f t="shared" si="4"/>
        <v>42</v>
      </c>
      <c r="B49" s="21" t="s">
        <v>104</v>
      </c>
      <c r="C49" s="44">
        <v>2</v>
      </c>
      <c r="D49" s="45">
        <v>375.3</v>
      </c>
      <c r="E49" s="24">
        <v>0.61</v>
      </c>
      <c r="F49" s="25">
        <f t="shared" si="5"/>
        <v>228.93299999999999</v>
      </c>
      <c r="G49" s="25">
        <f t="shared" si="6"/>
        <v>0.76701399999999997</v>
      </c>
      <c r="H49" s="25">
        <f t="shared" si="7"/>
        <v>287.86035420000002</v>
      </c>
      <c r="I49" s="26">
        <v>9.6799999999999997E-2</v>
      </c>
      <c r="J49" s="46">
        <v>6.0400000000000002E-2</v>
      </c>
      <c r="K49" s="26"/>
      <c r="L49" s="28"/>
      <c r="M49" s="26">
        <v>0.1002</v>
      </c>
      <c r="N49" s="28"/>
      <c r="O49" s="28">
        <f t="shared" si="3"/>
        <v>1.2574000000000001</v>
      </c>
    </row>
    <row r="50" spans="1:15">
      <c r="A50" s="20">
        <f t="shared" si="4"/>
        <v>43</v>
      </c>
      <c r="B50" s="21" t="s">
        <v>105</v>
      </c>
      <c r="C50" s="44">
        <v>2</v>
      </c>
      <c r="D50" s="45">
        <v>383.4</v>
      </c>
      <c r="E50" s="24">
        <v>0.61</v>
      </c>
      <c r="F50" s="25">
        <f t="shared" si="5"/>
        <v>233.874</v>
      </c>
      <c r="G50" s="25">
        <f t="shared" si="6"/>
        <v>0.76701399999999997</v>
      </c>
      <c r="H50" s="25">
        <f t="shared" si="7"/>
        <v>294.07316759999998</v>
      </c>
      <c r="I50" s="26">
        <v>9.6799999999999997E-2</v>
      </c>
      <c r="J50" s="46">
        <v>6.0400000000000002E-2</v>
      </c>
      <c r="K50" s="26"/>
      <c r="L50" s="28"/>
      <c r="M50" s="26">
        <v>0.1002</v>
      </c>
      <c r="N50" s="28"/>
      <c r="O50" s="28">
        <f t="shared" si="3"/>
        <v>1.2574000000000001</v>
      </c>
    </row>
    <row r="51" spans="1:15">
      <c r="A51" s="20">
        <f t="shared" si="4"/>
        <v>44</v>
      </c>
      <c r="B51" s="21" t="s">
        <v>106</v>
      </c>
      <c r="C51" s="44">
        <v>2</v>
      </c>
      <c r="D51" s="45">
        <v>391</v>
      </c>
      <c r="E51" s="24">
        <v>0.42</v>
      </c>
      <c r="F51" s="25">
        <f t="shared" si="5"/>
        <v>164.22</v>
      </c>
      <c r="G51" s="25">
        <f t="shared" si="6"/>
        <v>0.52810800000000002</v>
      </c>
      <c r="H51" s="25">
        <f t="shared" si="7"/>
        <v>206.490228</v>
      </c>
      <c r="I51" s="26">
        <v>9.6799999999999997E-2</v>
      </c>
      <c r="J51" s="46">
        <v>6.0400000000000002E-2</v>
      </c>
      <c r="K51" s="26"/>
      <c r="L51" s="28"/>
      <c r="M51" s="26">
        <v>0.1002</v>
      </c>
      <c r="N51" s="28"/>
      <c r="O51" s="28">
        <f t="shared" si="3"/>
        <v>1.2574000000000001</v>
      </c>
    </row>
    <row r="52" spans="1:15">
      <c r="A52" s="20">
        <f t="shared" si="4"/>
        <v>45</v>
      </c>
      <c r="B52" s="21" t="s">
        <v>107</v>
      </c>
      <c r="C52" s="44">
        <v>2</v>
      </c>
      <c r="D52" s="45">
        <v>445.7</v>
      </c>
      <c r="E52" s="24">
        <v>0.44</v>
      </c>
      <c r="F52" s="25">
        <f t="shared" si="5"/>
        <v>196.108</v>
      </c>
      <c r="G52" s="25">
        <f t="shared" si="6"/>
        <v>0.55325600000000008</v>
      </c>
      <c r="H52" s="25">
        <f t="shared" si="7"/>
        <v>246.58619920000004</v>
      </c>
      <c r="I52" s="26">
        <v>9.6799999999999997E-2</v>
      </c>
      <c r="J52" s="46">
        <v>6.0400000000000002E-2</v>
      </c>
      <c r="K52" s="26"/>
      <c r="L52" s="28"/>
      <c r="M52" s="26">
        <v>0.1002</v>
      </c>
      <c r="N52" s="28"/>
      <c r="O52" s="28">
        <f t="shared" si="3"/>
        <v>1.2574000000000001</v>
      </c>
    </row>
    <row r="53" spans="1:15">
      <c r="A53" s="20">
        <f t="shared" si="4"/>
        <v>46</v>
      </c>
      <c r="B53" s="21" t="s">
        <v>108</v>
      </c>
      <c r="C53" s="44">
        <v>2</v>
      </c>
      <c r="D53" s="45">
        <v>370.7</v>
      </c>
      <c r="E53" s="24">
        <v>0.46</v>
      </c>
      <c r="F53" s="25">
        <f t="shared" si="5"/>
        <v>170.52199999999999</v>
      </c>
      <c r="G53" s="25">
        <f t="shared" si="6"/>
        <v>0.57840400000000003</v>
      </c>
      <c r="H53" s="25">
        <f t="shared" si="7"/>
        <v>214.41436279999999</v>
      </c>
      <c r="I53" s="26">
        <v>9.6799999999999997E-2</v>
      </c>
      <c r="J53" s="46">
        <v>6.0400000000000002E-2</v>
      </c>
      <c r="K53" s="26"/>
      <c r="L53" s="28"/>
      <c r="M53" s="26">
        <v>0.1002</v>
      </c>
      <c r="N53" s="28"/>
      <c r="O53" s="28">
        <f t="shared" si="3"/>
        <v>1.2574000000000001</v>
      </c>
    </row>
    <row r="54" spans="1:15">
      <c r="A54" s="20">
        <f t="shared" si="4"/>
        <v>47</v>
      </c>
      <c r="B54" s="21" t="s">
        <v>109</v>
      </c>
      <c r="C54" s="44">
        <v>2</v>
      </c>
      <c r="D54" s="45">
        <v>697.2</v>
      </c>
      <c r="E54" s="24">
        <v>0.57999999999999996</v>
      </c>
      <c r="F54" s="25">
        <f t="shared" si="5"/>
        <v>404.37599999999998</v>
      </c>
      <c r="G54" s="25">
        <f t="shared" si="6"/>
        <v>0.72929199999999994</v>
      </c>
      <c r="H54" s="25">
        <f t="shared" si="7"/>
        <v>508.46238239999997</v>
      </c>
      <c r="I54" s="26">
        <v>9.6799999999999997E-2</v>
      </c>
      <c r="J54" s="46">
        <v>6.0400000000000002E-2</v>
      </c>
      <c r="K54" s="26"/>
      <c r="L54" s="28"/>
      <c r="M54" s="26">
        <v>0.1002</v>
      </c>
      <c r="N54" s="28"/>
      <c r="O54" s="28">
        <f t="shared" si="3"/>
        <v>1.2574000000000001</v>
      </c>
    </row>
    <row r="55" spans="1:15">
      <c r="A55" s="20">
        <f t="shared" si="4"/>
        <v>48</v>
      </c>
      <c r="B55" s="21" t="s">
        <v>110</v>
      </c>
      <c r="C55" s="44">
        <v>2</v>
      </c>
      <c r="D55" s="45">
        <v>408.1</v>
      </c>
      <c r="E55" s="24">
        <v>0.61</v>
      </c>
      <c r="F55" s="25">
        <f t="shared" si="5"/>
        <v>248.941</v>
      </c>
      <c r="G55" s="25">
        <f t="shared" si="6"/>
        <v>0.76701399999999997</v>
      </c>
      <c r="H55" s="25">
        <f t="shared" si="7"/>
        <v>313.01841339999999</v>
      </c>
      <c r="I55" s="26">
        <v>9.6799999999999997E-2</v>
      </c>
      <c r="J55" s="46">
        <v>6.0400000000000002E-2</v>
      </c>
      <c r="K55" s="26"/>
      <c r="L55" s="28"/>
      <c r="M55" s="26">
        <v>0.1002</v>
      </c>
      <c r="N55" s="28"/>
      <c r="O55" s="28">
        <f t="shared" si="3"/>
        <v>1.2574000000000001</v>
      </c>
    </row>
    <row r="56" spans="1:15">
      <c r="A56" s="20">
        <f t="shared" si="4"/>
        <v>49</v>
      </c>
      <c r="B56" s="21" t="s">
        <v>111</v>
      </c>
      <c r="C56" s="44">
        <v>2</v>
      </c>
      <c r="D56" s="45">
        <v>729.4</v>
      </c>
      <c r="E56" s="24">
        <v>0.56999999999999995</v>
      </c>
      <c r="F56" s="25">
        <f t="shared" si="5"/>
        <v>415.75799999999992</v>
      </c>
      <c r="G56" s="25">
        <f t="shared" si="6"/>
        <v>0.71671799999999997</v>
      </c>
      <c r="H56" s="25">
        <f t="shared" si="7"/>
        <v>522.7741092</v>
      </c>
      <c r="I56" s="26">
        <v>9.6799999999999997E-2</v>
      </c>
      <c r="J56" s="46">
        <v>6.0400000000000002E-2</v>
      </c>
      <c r="K56" s="26"/>
      <c r="L56" s="28"/>
      <c r="M56" s="26">
        <v>0.1002</v>
      </c>
      <c r="N56" s="28"/>
      <c r="O56" s="28">
        <f t="shared" si="3"/>
        <v>1.2574000000000001</v>
      </c>
    </row>
    <row r="57" spans="1:15">
      <c r="A57" s="20">
        <f t="shared" si="4"/>
        <v>50</v>
      </c>
      <c r="B57" s="21" t="s">
        <v>112</v>
      </c>
      <c r="C57" s="44">
        <v>2</v>
      </c>
      <c r="D57" s="45">
        <v>722.9</v>
      </c>
      <c r="E57" s="24">
        <v>0.56999999999999995</v>
      </c>
      <c r="F57" s="25">
        <f t="shared" si="5"/>
        <v>412.05299999999994</v>
      </c>
      <c r="G57" s="25">
        <f t="shared" si="6"/>
        <v>0.71671799999999997</v>
      </c>
      <c r="H57" s="25">
        <f t="shared" si="7"/>
        <v>518.11544219999996</v>
      </c>
      <c r="I57" s="26">
        <v>9.6799999999999997E-2</v>
      </c>
      <c r="J57" s="46">
        <v>6.0400000000000002E-2</v>
      </c>
      <c r="K57" s="26"/>
      <c r="L57" s="28"/>
      <c r="M57" s="26">
        <v>0.1002</v>
      </c>
      <c r="N57" s="28"/>
      <c r="O57" s="28">
        <f t="shared" si="3"/>
        <v>1.2574000000000001</v>
      </c>
    </row>
    <row r="58" spans="1:15">
      <c r="A58" s="20">
        <f t="shared" si="4"/>
        <v>51</v>
      </c>
      <c r="B58" s="21" t="s">
        <v>113</v>
      </c>
      <c r="C58" s="44">
        <v>2</v>
      </c>
      <c r="D58" s="45">
        <v>580.20000000000005</v>
      </c>
      <c r="E58" s="24">
        <v>0.62</v>
      </c>
      <c r="F58" s="25">
        <f t="shared" si="5"/>
        <v>359.72400000000005</v>
      </c>
      <c r="G58" s="25">
        <f t="shared" si="6"/>
        <v>0.77958800000000006</v>
      </c>
      <c r="H58" s="25">
        <f t="shared" si="7"/>
        <v>452.31695760000008</v>
      </c>
      <c r="I58" s="26">
        <v>9.6799999999999997E-2</v>
      </c>
      <c r="J58" s="46">
        <v>6.0400000000000002E-2</v>
      </c>
      <c r="K58" s="26"/>
      <c r="L58" s="28"/>
      <c r="M58" s="26">
        <v>0.1002</v>
      </c>
      <c r="N58" s="28"/>
      <c r="O58" s="28">
        <f t="shared" si="3"/>
        <v>1.2574000000000001</v>
      </c>
    </row>
    <row r="59" spans="1:15">
      <c r="A59" s="20">
        <f t="shared" si="4"/>
        <v>52</v>
      </c>
      <c r="B59" s="21" t="s">
        <v>114</v>
      </c>
      <c r="C59" s="44">
        <v>2</v>
      </c>
      <c r="D59" s="45">
        <v>657.5</v>
      </c>
      <c r="E59" s="24">
        <v>0.59</v>
      </c>
      <c r="F59" s="25">
        <f t="shared" si="5"/>
        <v>387.92499999999995</v>
      </c>
      <c r="G59" s="25">
        <f t="shared" si="6"/>
        <v>0.74186600000000003</v>
      </c>
      <c r="H59" s="25">
        <f t="shared" si="7"/>
        <v>487.77689500000002</v>
      </c>
      <c r="I59" s="26">
        <v>9.6799999999999997E-2</v>
      </c>
      <c r="J59" s="46">
        <v>6.0400000000000002E-2</v>
      </c>
      <c r="K59" s="26"/>
      <c r="L59" s="28"/>
      <c r="M59" s="26">
        <v>0.1002</v>
      </c>
      <c r="N59" s="28"/>
      <c r="O59" s="28">
        <f t="shared" si="3"/>
        <v>1.2574000000000001</v>
      </c>
    </row>
    <row r="60" spans="1:15">
      <c r="A60" s="20">
        <f t="shared" si="4"/>
        <v>53</v>
      </c>
      <c r="B60" s="21" t="s">
        <v>115</v>
      </c>
      <c r="C60" s="44">
        <v>2</v>
      </c>
      <c r="D60" s="45">
        <v>359.2</v>
      </c>
      <c r="E60" s="24">
        <v>0.62</v>
      </c>
      <c r="F60" s="25">
        <f t="shared" si="5"/>
        <v>222.70399999999998</v>
      </c>
      <c r="G60" s="25">
        <f t="shared" si="6"/>
        <v>0.77958800000000006</v>
      </c>
      <c r="H60" s="25">
        <f t="shared" si="7"/>
        <v>280.02800960000002</v>
      </c>
      <c r="I60" s="26">
        <v>9.6799999999999997E-2</v>
      </c>
      <c r="J60" s="46">
        <v>6.0400000000000002E-2</v>
      </c>
      <c r="K60" s="26"/>
      <c r="L60" s="28"/>
      <c r="M60" s="26">
        <v>0.1002</v>
      </c>
      <c r="N60" s="28"/>
      <c r="O60" s="28">
        <f t="shared" si="3"/>
        <v>1.2574000000000001</v>
      </c>
    </row>
    <row r="61" spans="1:15">
      <c r="A61" s="20">
        <f t="shared" si="4"/>
        <v>54</v>
      </c>
      <c r="B61" s="21" t="s">
        <v>116</v>
      </c>
      <c r="C61" s="44">
        <v>2</v>
      </c>
      <c r="D61" s="45">
        <v>398.6</v>
      </c>
      <c r="E61" s="24">
        <v>0.61</v>
      </c>
      <c r="F61" s="25">
        <f t="shared" si="5"/>
        <v>243.14600000000002</v>
      </c>
      <c r="G61" s="25">
        <f t="shared" si="6"/>
        <v>0.76701399999999997</v>
      </c>
      <c r="H61" s="25">
        <f t="shared" si="7"/>
        <v>305.73178039999999</v>
      </c>
      <c r="I61" s="26">
        <v>9.6799999999999997E-2</v>
      </c>
      <c r="J61" s="46">
        <v>6.0400000000000002E-2</v>
      </c>
      <c r="K61" s="26"/>
      <c r="L61" s="28"/>
      <c r="M61" s="26">
        <v>0.1002</v>
      </c>
      <c r="N61" s="28"/>
      <c r="O61" s="28">
        <f t="shared" si="3"/>
        <v>1.2574000000000001</v>
      </c>
    </row>
    <row r="62" spans="1:15">
      <c r="A62" s="20">
        <f t="shared" si="4"/>
        <v>55</v>
      </c>
      <c r="B62" s="21" t="s">
        <v>117</v>
      </c>
      <c r="C62" s="44">
        <v>2</v>
      </c>
      <c r="D62" s="45">
        <v>514.5</v>
      </c>
      <c r="E62" s="24">
        <v>0.49</v>
      </c>
      <c r="F62" s="25">
        <f t="shared" si="5"/>
        <v>252.10499999999999</v>
      </c>
      <c r="G62" s="25">
        <f t="shared" si="6"/>
        <v>0.61612600000000006</v>
      </c>
      <c r="H62" s="25">
        <f t="shared" si="7"/>
        <v>316.99682700000005</v>
      </c>
      <c r="I62" s="26">
        <v>9.6799999999999997E-2</v>
      </c>
      <c r="J62" s="46">
        <v>6.0400000000000002E-2</v>
      </c>
      <c r="K62" s="26"/>
      <c r="L62" s="28"/>
      <c r="M62" s="26">
        <v>0.1002</v>
      </c>
      <c r="N62" s="28"/>
      <c r="O62" s="28">
        <f t="shared" si="3"/>
        <v>1.2574000000000001</v>
      </c>
    </row>
    <row r="63" spans="1:15">
      <c r="A63" s="20">
        <f t="shared" si="4"/>
        <v>56</v>
      </c>
      <c r="B63" s="21" t="s">
        <v>118</v>
      </c>
      <c r="C63" s="44">
        <v>2</v>
      </c>
      <c r="D63" s="45">
        <v>320.58</v>
      </c>
      <c r="E63" s="24">
        <v>0.38</v>
      </c>
      <c r="F63" s="25">
        <f t="shared" si="5"/>
        <v>121.82039999999999</v>
      </c>
      <c r="G63" s="25">
        <f t="shared" si="6"/>
        <v>0.47781200000000001</v>
      </c>
      <c r="H63" s="25">
        <f t="shared" si="7"/>
        <v>153.17697096000001</v>
      </c>
      <c r="I63" s="26">
        <v>9.6799999999999997E-2</v>
      </c>
      <c r="J63" s="46">
        <v>6.0400000000000002E-2</v>
      </c>
      <c r="K63" s="26"/>
      <c r="L63" s="28"/>
      <c r="M63" s="26">
        <v>0.1002</v>
      </c>
      <c r="N63" s="28"/>
      <c r="O63" s="28">
        <f t="shared" si="3"/>
        <v>1.2574000000000001</v>
      </c>
    </row>
    <row r="64" spans="1:15">
      <c r="A64" s="20">
        <f t="shared" si="4"/>
        <v>57</v>
      </c>
      <c r="B64" s="21" t="s">
        <v>119</v>
      </c>
      <c r="C64" s="44">
        <v>2</v>
      </c>
      <c r="D64" s="45">
        <v>639</v>
      </c>
      <c r="E64" s="24">
        <v>0.44</v>
      </c>
      <c r="F64" s="25">
        <f t="shared" si="5"/>
        <v>281.16000000000003</v>
      </c>
      <c r="G64" s="25">
        <f t="shared" si="6"/>
        <v>0.51625200000000004</v>
      </c>
      <c r="H64" s="25">
        <f t="shared" si="7"/>
        <v>329.88502800000003</v>
      </c>
      <c r="I64" s="26">
        <v>9.6799999999999997E-2</v>
      </c>
      <c r="J64" s="46">
        <v>6.0400000000000002E-2</v>
      </c>
      <c r="K64" s="26"/>
      <c r="L64" s="26">
        <v>1.61E-2</v>
      </c>
      <c r="M64" s="26"/>
      <c r="N64" s="28"/>
      <c r="O64" s="28">
        <f>1+I64+J64+L64</f>
        <v>1.1733</v>
      </c>
    </row>
    <row r="65" spans="1:15">
      <c r="A65" s="20">
        <f t="shared" si="4"/>
        <v>58</v>
      </c>
      <c r="B65" s="21" t="s">
        <v>120</v>
      </c>
      <c r="C65" s="44">
        <v>2</v>
      </c>
      <c r="D65" s="45">
        <v>641.20000000000005</v>
      </c>
      <c r="E65" s="24">
        <v>0.44</v>
      </c>
      <c r="F65" s="25">
        <f t="shared" si="5"/>
        <v>282.12800000000004</v>
      </c>
      <c r="G65" s="25">
        <f t="shared" si="6"/>
        <v>0.51625200000000004</v>
      </c>
      <c r="H65" s="25">
        <f t="shared" si="7"/>
        <v>331.02078240000003</v>
      </c>
      <c r="I65" s="26">
        <v>9.6799999999999997E-2</v>
      </c>
      <c r="J65" s="46">
        <v>6.0400000000000002E-2</v>
      </c>
      <c r="K65" s="26"/>
      <c r="L65" s="26">
        <v>1.61E-2</v>
      </c>
      <c r="M65" s="26"/>
      <c r="N65" s="28"/>
      <c r="O65" s="28">
        <f>1+I65+J65+L65</f>
        <v>1.1733</v>
      </c>
    </row>
    <row r="66" spans="1:15">
      <c r="A66" s="20">
        <f t="shared" si="4"/>
        <v>59</v>
      </c>
      <c r="B66" s="21" t="s">
        <v>121</v>
      </c>
      <c r="C66" s="44">
        <v>2</v>
      </c>
      <c r="D66" s="45">
        <v>628.41999999999996</v>
      </c>
      <c r="E66" s="24">
        <v>0.65</v>
      </c>
      <c r="F66" s="25">
        <f t="shared" si="5"/>
        <v>408.47300000000001</v>
      </c>
      <c r="G66" s="25">
        <f t="shared" si="6"/>
        <v>0.81731000000000009</v>
      </c>
      <c r="H66" s="25">
        <f t="shared" si="7"/>
        <v>513.61395019999998</v>
      </c>
      <c r="I66" s="26">
        <v>9.6799999999999997E-2</v>
      </c>
      <c r="J66" s="46">
        <v>6.0400000000000002E-2</v>
      </c>
      <c r="K66" s="26"/>
      <c r="L66" s="28"/>
      <c r="M66" s="26">
        <v>0.1002</v>
      </c>
      <c r="N66" s="28"/>
      <c r="O66" s="28">
        <f>1+I66+J66+M66</f>
        <v>1.2574000000000001</v>
      </c>
    </row>
    <row r="67" spans="1:15">
      <c r="A67" s="20">
        <f t="shared" si="4"/>
        <v>60</v>
      </c>
      <c r="B67" s="21" t="s">
        <v>122</v>
      </c>
      <c r="C67" s="44">
        <v>2</v>
      </c>
      <c r="D67" s="45">
        <v>364.8</v>
      </c>
      <c r="E67" s="24">
        <v>0.63</v>
      </c>
      <c r="F67" s="25">
        <f t="shared" si="5"/>
        <v>229.82400000000001</v>
      </c>
      <c r="G67" s="25">
        <f t="shared" si="6"/>
        <v>0.79216200000000003</v>
      </c>
      <c r="H67" s="25">
        <f t="shared" si="7"/>
        <v>288.98069760000004</v>
      </c>
      <c r="I67" s="26">
        <v>9.6799999999999997E-2</v>
      </c>
      <c r="J67" s="46">
        <v>6.0400000000000002E-2</v>
      </c>
      <c r="K67" s="26"/>
      <c r="L67" s="28"/>
      <c r="M67" s="26">
        <v>0.1002</v>
      </c>
      <c r="N67" s="28"/>
      <c r="O67" s="28">
        <f>1+I67+J67+M67</f>
        <v>1.2574000000000001</v>
      </c>
    </row>
    <row r="68" spans="1:15">
      <c r="A68" s="20">
        <f t="shared" si="4"/>
        <v>61</v>
      </c>
      <c r="B68" s="21" t="s">
        <v>123</v>
      </c>
      <c r="C68" s="44">
        <v>2</v>
      </c>
      <c r="D68" s="45">
        <v>372.95</v>
      </c>
      <c r="E68" s="24">
        <v>0.25</v>
      </c>
      <c r="F68" s="25">
        <f t="shared" si="5"/>
        <v>93.237499999999997</v>
      </c>
      <c r="G68" s="25">
        <f t="shared" si="6"/>
        <v>0.293325</v>
      </c>
      <c r="H68" s="25">
        <f t="shared" si="7"/>
        <v>109.39555874999999</v>
      </c>
      <c r="I68" s="26">
        <v>9.6799999999999997E-2</v>
      </c>
      <c r="J68" s="46">
        <v>6.0400000000000002E-2</v>
      </c>
      <c r="K68" s="26"/>
      <c r="L68" s="26">
        <v>1.61E-2</v>
      </c>
      <c r="M68" s="26"/>
      <c r="N68" s="28"/>
      <c r="O68" s="28">
        <f>1+I68+J68+L68</f>
        <v>1.1733</v>
      </c>
    </row>
    <row r="69" spans="1:15">
      <c r="A69" s="20">
        <f t="shared" si="4"/>
        <v>62</v>
      </c>
      <c r="B69" s="21" t="s">
        <v>124</v>
      </c>
      <c r="C69" s="44">
        <v>2</v>
      </c>
      <c r="D69" s="45">
        <v>443.6</v>
      </c>
      <c r="E69" s="24">
        <v>0.44</v>
      </c>
      <c r="F69" s="25">
        <f t="shared" si="5"/>
        <v>195.184</v>
      </c>
      <c r="G69" s="25">
        <f t="shared" si="6"/>
        <v>0.55325600000000008</v>
      </c>
      <c r="H69" s="25">
        <f t="shared" si="7"/>
        <v>245.42436160000005</v>
      </c>
      <c r="I69" s="26">
        <v>9.6799999999999997E-2</v>
      </c>
      <c r="J69" s="46">
        <v>6.0400000000000002E-2</v>
      </c>
      <c r="K69" s="26"/>
      <c r="L69" s="28"/>
      <c r="M69" s="26">
        <v>0.1002</v>
      </c>
      <c r="N69" s="28"/>
      <c r="O69" s="28">
        <f>1+I69+J69+K69+L69+M69+N69</f>
        <v>1.2574000000000001</v>
      </c>
    </row>
    <row r="70" spans="1:15">
      <c r="A70" s="20">
        <f t="shared" si="4"/>
        <v>63</v>
      </c>
      <c r="B70" s="21" t="s">
        <v>125</v>
      </c>
      <c r="C70" s="44">
        <v>2</v>
      </c>
      <c r="D70" s="45">
        <v>497</v>
      </c>
      <c r="E70" s="24">
        <v>0.38</v>
      </c>
      <c r="F70" s="25">
        <f t="shared" si="5"/>
        <v>188.86</v>
      </c>
      <c r="G70" s="25">
        <f t="shared" si="6"/>
        <v>0.47781200000000001</v>
      </c>
      <c r="H70" s="25">
        <f t="shared" si="7"/>
        <v>237.47256400000001</v>
      </c>
      <c r="I70" s="26">
        <v>9.6799999999999997E-2</v>
      </c>
      <c r="J70" s="46">
        <v>6.0400000000000002E-2</v>
      </c>
      <c r="K70" s="26"/>
      <c r="L70" s="28"/>
      <c r="M70" s="26">
        <v>0.1002</v>
      </c>
      <c r="N70" s="28"/>
      <c r="O70" s="28">
        <f t="shared" ref="O70:O133" si="8">1+I70+J70+K70+L70+M70+N70</f>
        <v>1.2574000000000001</v>
      </c>
    </row>
    <row r="71" spans="1:15">
      <c r="A71" s="20">
        <f t="shared" si="4"/>
        <v>64</v>
      </c>
      <c r="B71" s="21" t="s">
        <v>126</v>
      </c>
      <c r="C71" s="44">
        <v>2</v>
      </c>
      <c r="D71" s="45">
        <v>275</v>
      </c>
      <c r="E71" s="24">
        <v>0.6</v>
      </c>
      <c r="F71" s="25">
        <f t="shared" si="5"/>
        <v>165</v>
      </c>
      <c r="G71" s="25">
        <f t="shared" si="6"/>
        <v>0.75444</v>
      </c>
      <c r="H71" s="25">
        <f t="shared" si="7"/>
        <v>207.471</v>
      </c>
      <c r="I71" s="26">
        <v>9.6799999999999997E-2</v>
      </c>
      <c r="J71" s="46">
        <v>6.0400000000000002E-2</v>
      </c>
      <c r="K71" s="26"/>
      <c r="L71" s="28"/>
      <c r="M71" s="26">
        <v>0.1002</v>
      </c>
      <c r="N71" s="28"/>
      <c r="O71" s="28">
        <f t="shared" si="8"/>
        <v>1.2574000000000001</v>
      </c>
    </row>
    <row r="72" spans="1:15">
      <c r="A72" s="20">
        <f t="shared" si="4"/>
        <v>65</v>
      </c>
      <c r="B72" s="21" t="s">
        <v>127</v>
      </c>
      <c r="C72" s="44">
        <v>2</v>
      </c>
      <c r="D72" s="45">
        <v>617.79999999999995</v>
      </c>
      <c r="E72" s="24">
        <v>0.61</v>
      </c>
      <c r="F72" s="25">
        <f t="shared" si="5"/>
        <v>376.85799999999995</v>
      </c>
      <c r="G72" s="25">
        <f t="shared" si="6"/>
        <v>0.76701399999999997</v>
      </c>
      <c r="H72" s="25">
        <f t="shared" si="7"/>
        <v>473.86124919999997</v>
      </c>
      <c r="I72" s="26">
        <v>9.6799999999999997E-2</v>
      </c>
      <c r="J72" s="46">
        <v>6.0400000000000002E-2</v>
      </c>
      <c r="K72" s="26"/>
      <c r="L72" s="28"/>
      <c r="M72" s="26">
        <v>0.1002</v>
      </c>
      <c r="N72" s="28"/>
      <c r="O72" s="28">
        <f>1+I72+J72+K72+L72+M72+N72</f>
        <v>1.2574000000000001</v>
      </c>
    </row>
    <row r="73" spans="1:15">
      <c r="A73" s="20">
        <f t="shared" si="4"/>
        <v>66</v>
      </c>
      <c r="B73" s="21" t="s">
        <v>128</v>
      </c>
      <c r="C73" s="44">
        <v>2</v>
      </c>
      <c r="D73" s="45">
        <v>623.70000000000005</v>
      </c>
      <c r="E73" s="24">
        <v>0.62</v>
      </c>
      <c r="F73" s="25">
        <f t="shared" si="5"/>
        <v>386.69400000000002</v>
      </c>
      <c r="G73" s="25">
        <f t="shared" si="6"/>
        <v>0.77958800000000006</v>
      </c>
      <c r="H73" s="25">
        <f t="shared" si="7"/>
        <v>486.22903560000009</v>
      </c>
      <c r="I73" s="26">
        <v>9.6799999999999997E-2</v>
      </c>
      <c r="J73" s="46">
        <v>6.0400000000000002E-2</v>
      </c>
      <c r="K73" s="26"/>
      <c r="L73" s="28"/>
      <c r="M73" s="26">
        <v>0.1002</v>
      </c>
      <c r="N73" s="28"/>
      <c r="O73" s="28">
        <f t="shared" si="8"/>
        <v>1.2574000000000001</v>
      </c>
    </row>
    <row r="74" spans="1:15">
      <c r="A74" s="20">
        <f t="shared" ref="A74:A137" si="9">A73+1</f>
        <v>67</v>
      </c>
      <c r="B74" s="21" t="s">
        <v>129</v>
      </c>
      <c r="C74" s="44">
        <v>2</v>
      </c>
      <c r="D74" s="45">
        <v>361.3</v>
      </c>
      <c r="E74" s="24">
        <v>0.42</v>
      </c>
      <c r="F74" s="25">
        <f t="shared" si="5"/>
        <v>151.74600000000001</v>
      </c>
      <c r="G74" s="25">
        <f t="shared" si="6"/>
        <v>0.52810800000000002</v>
      </c>
      <c r="H74" s="25">
        <f t="shared" si="7"/>
        <v>190.8054204</v>
      </c>
      <c r="I74" s="26">
        <v>9.6799999999999997E-2</v>
      </c>
      <c r="J74" s="46">
        <v>6.0400000000000002E-2</v>
      </c>
      <c r="K74" s="26"/>
      <c r="L74" s="28"/>
      <c r="M74" s="26">
        <v>0.1002</v>
      </c>
      <c r="N74" s="28"/>
      <c r="O74" s="28">
        <f t="shared" si="8"/>
        <v>1.2574000000000001</v>
      </c>
    </row>
    <row r="75" spans="1:15">
      <c r="A75" s="20">
        <f t="shared" si="9"/>
        <v>68</v>
      </c>
      <c r="B75" s="21" t="s">
        <v>130</v>
      </c>
      <c r="C75" s="44">
        <v>2</v>
      </c>
      <c r="D75" s="45">
        <v>634.6</v>
      </c>
      <c r="E75" s="24">
        <v>0.62</v>
      </c>
      <c r="F75" s="25">
        <f t="shared" si="5"/>
        <v>393.452</v>
      </c>
      <c r="G75" s="25">
        <f t="shared" si="6"/>
        <v>0.77958800000000006</v>
      </c>
      <c r="H75" s="25">
        <f t="shared" si="7"/>
        <v>494.72654480000006</v>
      </c>
      <c r="I75" s="26">
        <v>9.6799999999999997E-2</v>
      </c>
      <c r="J75" s="46">
        <v>6.0400000000000002E-2</v>
      </c>
      <c r="K75" s="26"/>
      <c r="L75" s="28"/>
      <c r="M75" s="26">
        <v>0.1002</v>
      </c>
      <c r="N75" s="28"/>
      <c r="O75" s="28">
        <f t="shared" si="8"/>
        <v>1.2574000000000001</v>
      </c>
    </row>
    <row r="76" spans="1:15">
      <c r="A76" s="20">
        <f t="shared" si="9"/>
        <v>69</v>
      </c>
      <c r="B76" s="21" t="s">
        <v>131</v>
      </c>
      <c r="C76" s="44">
        <v>3</v>
      </c>
      <c r="D76" s="48">
        <v>1259.8</v>
      </c>
      <c r="E76" s="24">
        <v>1.04</v>
      </c>
      <c r="F76" s="25">
        <f t="shared" si="5"/>
        <v>1310.192</v>
      </c>
      <c r="G76" s="25">
        <f t="shared" si="6"/>
        <v>1.3276640000000002</v>
      </c>
      <c r="H76" s="25">
        <f t="shared" si="7"/>
        <v>1672.5911072000001</v>
      </c>
      <c r="I76" s="26">
        <v>9.6799999999999997E-2</v>
      </c>
      <c r="J76" s="46">
        <v>6.0400000000000002E-2</v>
      </c>
      <c r="K76" s="26">
        <v>1.7399999999999999E-2</v>
      </c>
      <c r="L76" s="26"/>
      <c r="M76" s="26">
        <v>0.1002</v>
      </c>
      <c r="N76" s="26">
        <v>1.8E-3</v>
      </c>
      <c r="O76" s="28">
        <f t="shared" si="8"/>
        <v>1.2766000000000002</v>
      </c>
    </row>
    <row r="77" spans="1:15">
      <c r="A77" s="20">
        <f t="shared" si="9"/>
        <v>70</v>
      </c>
      <c r="B77" s="21" t="s">
        <v>132</v>
      </c>
      <c r="C77" s="44">
        <v>3</v>
      </c>
      <c r="D77" s="48">
        <v>1248.8499999999999</v>
      </c>
      <c r="E77" s="24">
        <v>1.04</v>
      </c>
      <c r="F77" s="25">
        <f t="shared" si="5"/>
        <v>1298.8039999999999</v>
      </c>
      <c r="G77" s="25">
        <f t="shared" si="6"/>
        <v>1.3276640000000002</v>
      </c>
      <c r="H77" s="25">
        <f t="shared" si="7"/>
        <v>1658.0531864000002</v>
      </c>
      <c r="I77" s="26">
        <v>9.6799999999999997E-2</v>
      </c>
      <c r="J77" s="46">
        <v>6.0400000000000002E-2</v>
      </c>
      <c r="K77" s="26">
        <v>1.7399999999999999E-2</v>
      </c>
      <c r="L77" s="26"/>
      <c r="M77" s="26">
        <v>0.1002</v>
      </c>
      <c r="N77" s="26">
        <v>1.8E-3</v>
      </c>
      <c r="O77" s="28">
        <f t="shared" si="8"/>
        <v>1.2766000000000002</v>
      </c>
    </row>
    <row r="78" spans="1:15">
      <c r="A78" s="20">
        <f t="shared" si="9"/>
        <v>71</v>
      </c>
      <c r="B78" s="21" t="s">
        <v>133</v>
      </c>
      <c r="C78" s="44">
        <v>3</v>
      </c>
      <c r="D78" s="48">
        <v>1271.9000000000001</v>
      </c>
      <c r="E78" s="24">
        <v>1.03</v>
      </c>
      <c r="F78" s="25">
        <f t="shared" si="5"/>
        <v>1310.057</v>
      </c>
      <c r="G78" s="25">
        <f t="shared" si="6"/>
        <v>1.3148980000000001</v>
      </c>
      <c r="H78" s="25">
        <f t="shared" si="7"/>
        <v>1672.4187662000002</v>
      </c>
      <c r="I78" s="26">
        <v>9.6799999999999997E-2</v>
      </c>
      <c r="J78" s="46">
        <v>6.0400000000000002E-2</v>
      </c>
      <c r="K78" s="26">
        <v>1.7399999999999999E-2</v>
      </c>
      <c r="L78" s="26"/>
      <c r="M78" s="26">
        <v>0.1002</v>
      </c>
      <c r="N78" s="26">
        <v>1.8E-3</v>
      </c>
      <c r="O78" s="28">
        <f t="shared" si="8"/>
        <v>1.2766000000000002</v>
      </c>
    </row>
    <row r="79" spans="1:15">
      <c r="A79" s="20">
        <f t="shared" si="9"/>
        <v>72</v>
      </c>
      <c r="B79" s="21" t="s">
        <v>134</v>
      </c>
      <c r="C79" s="44">
        <v>3</v>
      </c>
      <c r="D79" s="48">
        <v>1255.9000000000001</v>
      </c>
      <c r="E79" s="24">
        <v>1.04</v>
      </c>
      <c r="F79" s="25">
        <f t="shared" si="5"/>
        <v>1306.1360000000002</v>
      </c>
      <c r="G79" s="25">
        <f t="shared" si="6"/>
        <v>1.3276640000000002</v>
      </c>
      <c r="H79" s="25">
        <f t="shared" si="7"/>
        <v>1667.4132176000003</v>
      </c>
      <c r="I79" s="26">
        <v>9.6799999999999997E-2</v>
      </c>
      <c r="J79" s="46">
        <v>6.0400000000000002E-2</v>
      </c>
      <c r="K79" s="26">
        <v>1.7399999999999999E-2</v>
      </c>
      <c r="L79" s="26"/>
      <c r="M79" s="26">
        <v>0.1002</v>
      </c>
      <c r="N79" s="26">
        <v>1.8E-3</v>
      </c>
      <c r="O79" s="28">
        <f t="shared" si="8"/>
        <v>1.2766000000000002</v>
      </c>
    </row>
    <row r="80" spans="1:15">
      <c r="A80" s="20">
        <f t="shared" si="9"/>
        <v>73</v>
      </c>
      <c r="B80" s="21" t="s">
        <v>135</v>
      </c>
      <c r="C80" s="44">
        <v>3</v>
      </c>
      <c r="D80" s="48">
        <v>1252.4000000000001</v>
      </c>
      <c r="E80" s="24">
        <v>1.04</v>
      </c>
      <c r="F80" s="25">
        <f t="shared" si="5"/>
        <v>1302.4960000000001</v>
      </c>
      <c r="G80" s="25">
        <f t="shared" si="6"/>
        <v>1.3276640000000002</v>
      </c>
      <c r="H80" s="25">
        <f t="shared" si="7"/>
        <v>1662.7663936000004</v>
      </c>
      <c r="I80" s="26">
        <v>9.6799999999999997E-2</v>
      </c>
      <c r="J80" s="46">
        <v>6.0400000000000002E-2</v>
      </c>
      <c r="K80" s="26">
        <v>1.7399999999999999E-2</v>
      </c>
      <c r="L80" s="26"/>
      <c r="M80" s="26">
        <v>0.1002</v>
      </c>
      <c r="N80" s="26">
        <v>1.8E-3</v>
      </c>
      <c r="O80" s="28">
        <f t="shared" si="8"/>
        <v>1.2766000000000002</v>
      </c>
    </row>
    <row r="81" spans="1:15">
      <c r="A81" s="20">
        <f t="shared" si="9"/>
        <v>74</v>
      </c>
      <c r="B81" s="21" t="s">
        <v>136</v>
      </c>
      <c r="C81" s="44">
        <v>3</v>
      </c>
      <c r="D81" s="48">
        <v>1563.3</v>
      </c>
      <c r="E81" s="24">
        <v>1.05</v>
      </c>
      <c r="F81" s="25">
        <f t="shared" si="5"/>
        <v>1641.4649999999999</v>
      </c>
      <c r="G81" s="25">
        <f t="shared" si="6"/>
        <v>1.3404300000000002</v>
      </c>
      <c r="H81" s="25">
        <f t="shared" si="7"/>
        <v>2095.4942190000002</v>
      </c>
      <c r="I81" s="26">
        <v>9.6799999999999997E-2</v>
      </c>
      <c r="J81" s="46">
        <v>6.0400000000000002E-2</v>
      </c>
      <c r="K81" s="26">
        <v>1.7399999999999999E-2</v>
      </c>
      <c r="L81" s="26"/>
      <c r="M81" s="26">
        <v>0.1002</v>
      </c>
      <c r="N81" s="26">
        <v>1.8E-3</v>
      </c>
      <c r="O81" s="28">
        <f t="shared" si="8"/>
        <v>1.2766000000000002</v>
      </c>
    </row>
    <row r="82" spans="1:15">
      <c r="A82" s="20">
        <f t="shared" si="9"/>
        <v>75</v>
      </c>
      <c r="B82" s="21" t="s">
        <v>137</v>
      </c>
      <c r="C82" s="44">
        <v>3</v>
      </c>
      <c r="D82" s="45">
        <v>1511.1</v>
      </c>
      <c r="E82" s="24">
        <v>1.08</v>
      </c>
      <c r="F82" s="25">
        <f t="shared" si="5"/>
        <v>1631.9880000000001</v>
      </c>
      <c r="G82" s="25">
        <f t="shared" si="6"/>
        <v>1.3787280000000002</v>
      </c>
      <c r="H82" s="25">
        <f t="shared" si="7"/>
        <v>2083.3958808000002</v>
      </c>
      <c r="I82" s="26">
        <v>9.6799999999999997E-2</v>
      </c>
      <c r="J82" s="46">
        <v>6.0400000000000002E-2</v>
      </c>
      <c r="K82" s="26">
        <v>1.7399999999999999E-2</v>
      </c>
      <c r="L82" s="26"/>
      <c r="M82" s="26">
        <v>0.1002</v>
      </c>
      <c r="N82" s="26">
        <v>1.8E-3</v>
      </c>
      <c r="O82" s="28">
        <f t="shared" si="8"/>
        <v>1.2766000000000002</v>
      </c>
    </row>
    <row r="83" spans="1:15">
      <c r="A83" s="20">
        <f t="shared" si="9"/>
        <v>76</v>
      </c>
      <c r="B83" s="21" t="s">
        <v>138</v>
      </c>
      <c r="C83" s="49">
        <v>3</v>
      </c>
      <c r="D83" s="45">
        <v>1125.8</v>
      </c>
      <c r="E83" s="24">
        <v>0.99</v>
      </c>
      <c r="F83" s="25">
        <f t="shared" si="5"/>
        <v>1114.5419999999999</v>
      </c>
      <c r="G83" s="25">
        <f t="shared" si="6"/>
        <v>1.2638340000000001</v>
      </c>
      <c r="H83" s="25">
        <f t="shared" si="7"/>
        <v>1422.8243172</v>
      </c>
      <c r="I83" s="26">
        <v>9.6799999999999997E-2</v>
      </c>
      <c r="J83" s="46">
        <v>6.0400000000000002E-2</v>
      </c>
      <c r="K83" s="26">
        <v>1.7399999999999999E-2</v>
      </c>
      <c r="L83" s="26"/>
      <c r="M83" s="26">
        <v>0.1002</v>
      </c>
      <c r="N83" s="26">
        <v>1.8E-3</v>
      </c>
      <c r="O83" s="28">
        <f t="shared" si="8"/>
        <v>1.2766000000000002</v>
      </c>
    </row>
    <row r="84" spans="1:15">
      <c r="A84" s="20">
        <f t="shared" si="9"/>
        <v>77</v>
      </c>
      <c r="B84" s="21" t="s">
        <v>139</v>
      </c>
      <c r="C84" s="44">
        <v>3</v>
      </c>
      <c r="D84" s="45">
        <v>1456.5</v>
      </c>
      <c r="E84" s="24">
        <v>0.96</v>
      </c>
      <c r="F84" s="25">
        <f t="shared" si="5"/>
        <v>1398.24</v>
      </c>
      <c r="G84" s="25">
        <f t="shared" si="6"/>
        <v>1.2255360000000002</v>
      </c>
      <c r="H84" s="25">
        <f t="shared" si="7"/>
        <v>1784.9931840000002</v>
      </c>
      <c r="I84" s="26">
        <v>9.6799999999999997E-2</v>
      </c>
      <c r="J84" s="46">
        <v>6.0400000000000002E-2</v>
      </c>
      <c r="K84" s="26">
        <v>1.7399999999999999E-2</v>
      </c>
      <c r="L84" s="26"/>
      <c r="M84" s="26">
        <v>0.1002</v>
      </c>
      <c r="N84" s="26">
        <v>1.8E-3</v>
      </c>
      <c r="O84" s="28">
        <f t="shared" si="8"/>
        <v>1.2766000000000002</v>
      </c>
    </row>
    <row r="85" spans="1:15">
      <c r="A85" s="20">
        <f t="shared" si="9"/>
        <v>78</v>
      </c>
      <c r="B85" s="21" t="s">
        <v>140</v>
      </c>
      <c r="C85" s="44">
        <v>3</v>
      </c>
      <c r="D85" s="45">
        <v>784.3</v>
      </c>
      <c r="E85" s="24">
        <v>1.06</v>
      </c>
      <c r="F85" s="25">
        <f t="shared" si="5"/>
        <v>831.35799999999995</v>
      </c>
      <c r="G85" s="25">
        <f t="shared" si="6"/>
        <v>1.3531960000000003</v>
      </c>
      <c r="H85" s="25">
        <f t="shared" si="7"/>
        <v>1061.3116228000001</v>
      </c>
      <c r="I85" s="26">
        <v>9.6799999999999997E-2</v>
      </c>
      <c r="J85" s="46">
        <v>6.0400000000000002E-2</v>
      </c>
      <c r="K85" s="26">
        <v>1.7399999999999999E-2</v>
      </c>
      <c r="L85" s="26"/>
      <c r="M85" s="26">
        <v>0.1002</v>
      </c>
      <c r="N85" s="26">
        <v>1.8E-3</v>
      </c>
      <c r="O85" s="28">
        <f t="shared" si="8"/>
        <v>1.2766000000000002</v>
      </c>
    </row>
    <row r="86" spans="1:15">
      <c r="A86" s="20">
        <f t="shared" si="9"/>
        <v>79</v>
      </c>
      <c r="B86" s="21" t="s">
        <v>141</v>
      </c>
      <c r="C86" s="44">
        <v>3</v>
      </c>
      <c r="D86" s="45">
        <v>684.3</v>
      </c>
      <c r="E86" s="24">
        <v>1.02</v>
      </c>
      <c r="F86" s="25">
        <f t="shared" si="5"/>
        <v>697.98599999999999</v>
      </c>
      <c r="G86" s="25">
        <f t="shared" si="6"/>
        <v>1.3021320000000003</v>
      </c>
      <c r="H86" s="25">
        <f t="shared" si="7"/>
        <v>891.04892760000018</v>
      </c>
      <c r="I86" s="26">
        <v>9.6799999999999997E-2</v>
      </c>
      <c r="J86" s="46">
        <v>6.0400000000000002E-2</v>
      </c>
      <c r="K86" s="26">
        <v>1.7399999999999999E-2</v>
      </c>
      <c r="L86" s="26"/>
      <c r="M86" s="26">
        <v>0.1002</v>
      </c>
      <c r="N86" s="26">
        <v>1.8E-3</v>
      </c>
      <c r="O86" s="28">
        <f t="shared" si="8"/>
        <v>1.2766000000000002</v>
      </c>
    </row>
    <row r="87" spans="1:15">
      <c r="A87" s="20">
        <f t="shared" si="9"/>
        <v>80</v>
      </c>
      <c r="B87" s="21" t="s">
        <v>142</v>
      </c>
      <c r="C87" s="44">
        <v>3</v>
      </c>
      <c r="D87" s="45">
        <v>1027</v>
      </c>
      <c r="E87" s="24">
        <v>1.21</v>
      </c>
      <c r="F87" s="25">
        <f t="shared" si="5"/>
        <v>1242.67</v>
      </c>
      <c r="G87" s="25">
        <f t="shared" si="6"/>
        <v>1.5446860000000002</v>
      </c>
      <c r="H87" s="25">
        <f t="shared" si="7"/>
        <v>1586.3925220000003</v>
      </c>
      <c r="I87" s="26">
        <v>9.6799999999999997E-2</v>
      </c>
      <c r="J87" s="46">
        <v>6.0400000000000002E-2</v>
      </c>
      <c r="K87" s="26">
        <v>1.7399999999999999E-2</v>
      </c>
      <c r="L87" s="26"/>
      <c r="M87" s="26">
        <v>0.1002</v>
      </c>
      <c r="N87" s="26">
        <v>1.8E-3</v>
      </c>
      <c r="O87" s="28">
        <f t="shared" si="8"/>
        <v>1.2766000000000002</v>
      </c>
    </row>
    <row r="88" spans="1:15">
      <c r="A88" s="20">
        <f t="shared" si="9"/>
        <v>81</v>
      </c>
      <c r="B88" s="21" t="s">
        <v>143</v>
      </c>
      <c r="C88" s="44">
        <v>3</v>
      </c>
      <c r="D88" s="47">
        <v>978.8</v>
      </c>
      <c r="E88" s="24">
        <v>1.18</v>
      </c>
      <c r="F88" s="25">
        <f t="shared" si="5"/>
        <v>1154.9839999999999</v>
      </c>
      <c r="G88" s="25">
        <f t="shared" si="6"/>
        <v>1.5063880000000001</v>
      </c>
      <c r="H88" s="25">
        <f t="shared" si="7"/>
        <v>1474.4525744</v>
      </c>
      <c r="I88" s="26">
        <v>9.6799999999999997E-2</v>
      </c>
      <c r="J88" s="46">
        <v>6.0400000000000002E-2</v>
      </c>
      <c r="K88" s="26">
        <v>1.7399999999999999E-2</v>
      </c>
      <c r="L88" s="26"/>
      <c r="M88" s="26">
        <v>0.1002</v>
      </c>
      <c r="N88" s="26">
        <v>1.8E-3</v>
      </c>
      <c r="O88" s="28">
        <f t="shared" si="8"/>
        <v>1.2766000000000002</v>
      </c>
    </row>
    <row r="89" spans="1:15">
      <c r="A89" s="20">
        <f t="shared" si="9"/>
        <v>82</v>
      </c>
      <c r="B89" s="21" t="s">
        <v>144</v>
      </c>
      <c r="C89" s="44">
        <v>3</v>
      </c>
      <c r="D89" s="47">
        <v>1123.0999999999999</v>
      </c>
      <c r="E89" s="24">
        <v>1.17</v>
      </c>
      <c r="F89" s="25">
        <f t="shared" si="5"/>
        <v>1314.0269999999998</v>
      </c>
      <c r="G89" s="25">
        <f t="shared" si="6"/>
        <v>1.4936220000000002</v>
      </c>
      <c r="H89" s="25">
        <f t="shared" si="7"/>
        <v>1677.4868682000001</v>
      </c>
      <c r="I89" s="26">
        <v>9.6799999999999997E-2</v>
      </c>
      <c r="J89" s="46">
        <v>6.0400000000000002E-2</v>
      </c>
      <c r="K89" s="26">
        <v>1.7399999999999999E-2</v>
      </c>
      <c r="L89" s="26"/>
      <c r="M89" s="26">
        <v>0.1002</v>
      </c>
      <c r="N89" s="26">
        <v>1.8E-3</v>
      </c>
      <c r="O89" s="28">
        <f t="shared" si="8"/>
        <v>1.2766000000000002</v>
      </c>
    </row>
    <row r="90" spans="1:15">
      <c r="A90" s="20">
        <f t="shared" si="9"/>
        <v>83</v>
      </c>
      <c r="B90" s="21" t="s">
        <v>145</v>
      </c>
      <c r="C90" s="44">
        <v>3</v>
      </c>
      <c r="D90" s="47">
        <v>1272.5999999999999</v>
      </c>
      <c r="E90" s="24">
        <v>1.0900000000000001</v>
      </c>
      <c r="F90" s="25">
        <f t="shared" ref="F90:F153" si="10">E90*D90</f>
        <v>1387.134</v>
      </c>
      <c r="G90" s="25">
        <f t="shared" ref="G90:G153" si="11">E90*O90</f>
        <v>1.3914940000000002</v>
      </c>
      <c r="H90" s="25">
        <f t="shared" ref="H90:H153" si="12">G90*D90</f>
        <v>1770.8152644000002</v>
      </c>
      <c r="I90" s="26">
        <v>9.6799999999999997E-2</v>
      </c>
      <c r="J90" s="46">
        <v>6.0400000000000002E-2</v>
      </c>
      <c r="K90" s="26">
        <v>1.7399999999999999E-2</v>
      </c>
      <c r="L90" s="26"/>
      <c r="M90" s="26">
        <v>0.1002</v>
      </c>
      <c r="N90" s="26">
        <v>1.8E-3</v>
      </c>
      <c r="O90" s="28">
        <f t="shared" si="8"/>
        <v>1.2766000000000002</v>
      </c>
    </row>
    <row r="91" spans="1:15">
      <c r="A91" s="20">
        <f t="shared" si="9"/>
        <v>84</v>
      </c>
      <c r="B91" s="21" t="s">
        <v>146</v>
      </c>
      <c r="C91" s="44">
        <v>3</v>
      </c>
      <c r="D91" s="45">
        <v>1235.5999999999999</v>
      </c>
      <c r="E91" s="24">
        <v>1.1299999999999999</v>
      </c>
      <c r="F91" s="25">
        <f t="shared" si="10"/>
        <v>1396.2279999999998</v>
      </c>
      <c r="G91" s="25">
        <f t="shared" si="11"/>
        <v>1.442558</v>
      </c>
      <c r="H91" s="25">
        <f t="shared" si="12"/>
        <v>1782.4246647999998</v>
      </c>
      <c r="I91" s="26">
        <v>9.6799999999999997E-2</v>
      </c>
      <c r="J91" s="46">
        <v>6.0400000000000002E-2</v>
      </c>
      <c r="K91" s="26">
        <v>1.7399999999999999E-2</v>
      </c>
      <c r="L91" s="26"/>
      <c r="M91" s="26">
        <v>0.1002</v>
      </c>
      <c r="N91" s="26">
        <v>1.8E-3</v>
      </c>
      <c r="O91" s="28">
        <f t="shared" si="8"/>
        <v>1.2766000000000002</v>
      </c>
    </row>
    <row r="92" spans="1:15">
      <c r="A92" s="20">
        <f t="shared" si="9"/>
        <v>85</v>
      </c>
      <c r="B92" s="21" t="s">
        <v>147</v>
      </c>
      <c r="C92" s="44">
        <v>3</v>
      </c>
      <c r="D92" s="45">
        <v>843.7</v>
      </c>
      <c r="E92" s="24">
        <v>1.17</v>
      </c>
      <c r="F92" s="25">
        <f t="shared" si="10"/>
        <v>987.12900000000002</v>
      </c>
      <c r="G92" s="25">
        <f t="shared" si="11"/>
        <v>1.4936220000000002</v>
      </c>
      <c r="H92" s="25">
        <f t="shared" si="12"/>
        <v>1260.1688814000004</v>
      </c>
      <c r="I92" s="26">
        <v>9.6799999999999997E-2</v>
      </c>
      <c r="J92" s="46">
        <v>6.0400000000000002E-2</v>
      </c>
      <c r="K92" s="26">
        <v>1.7399999999999999E-2</v>
      </c>
      <c r="L92" s="26"/>
      <c r="M92" s="26">
        <v>0.1002</v>
      </c>
      <c r="N92" s="26">
        <v>1.8E-3</v>
      </c>
      <c r="O92" s="28">
        <f t="shared" si="8"/>
        <v>1.2766000000000002</v>
      </c>
    </row>
    <row r="93" spans="1:15">
      <c r="A93" s="20">
        <f t="shared" si="9"/>
        <v>86</v>
      </c>
      <c r="B93" s="21" t="s">
        <v>148</v>
      </c>
      <c r="C93" s="44">
        <v>3</v>
      </c>
      <c r="D93" s="45">
        <v>995.85</v>
      </c>
      <c r="E93" s="24">
        <v>1.1000000000000001</v>
      </c>
      <c r="F93" s="25">
        <f t="shared" si="10"/>
        <v>1095.4350000000002</v>
      </c>
      <c r="G93" s="25">
        <f t="shared" si="11"/>
        <v>1.4042600000000003</v>
      </c>
      <c r="H93" s="25">
        <f t="shared" si="12"/>
        <v>1398.4323210000002</v>
      </c>
      <c r="I93" s="26">
        <v>9.6799999999999997E-2</v>
      </c>
      <c r="J93" s="46">
        <v>6.0400000000000002E-2</v>
      </c>
      <c r="K93" s="26">
        <v>1.7399999999999999E-2</v>
      </c>
      <c r="L93" s="26"/>
      <c r="M93" s="26">
        <v>0.1002</v>
      </c>
      <c r="N93" s="26">
        <v>1.8E-3</v>
      </c>
      <c r="O93" s="28">
        <f t="shared" si="8"/>
        <v>1.2766000000000002</v>
      </c>
    </row>
    <row r="94" spans="1:15">
      <c r="A94" s="20">
        <f t="shared" si="9"/>
        <v>87</v>
      </c>
      <c r="B94" s="21" t="s">
        <v>149</v>
      </c>
      <c r="C94" s="44">
        <v>3</v>
      </c>
      <c r="D94" s="45">
        <v>1062.0999999999999</v>
      </c>
      <c r="E94" s="24">
        <v>0.97</v>
      </c>
      <c r="F94" s="25">
        <f t="shared" si="10"/>
        <v>1030.2369999999999</v>
      </c>
      <c r="G94" s="25">
        <f t="shared" si="11"/>
        <v>1.2383020000000002</v>
      </c>
      <c r="H94" s="25">
        <f t="shared" si="12"/>
        <v>1315.2005542000002</v>
      </c>
      <c r="I94" s="26">
        <v>9.6799999999999997E-2</v>
      </c>
      <c r="J94" s="46">
        <v>6.0400000000000002E-2</v>
      </c>
      <c r="K94" s="26">
        <v>1.7399999999999999E-2</v>
      </c>
      <c r="L94" s="26"/>
      <c r="M94" s="26">
        <v>0.1002</v>
      </c>
      <c r="N94" s="26">
        <v>1.8E-3</v>
      </c>
      <c r="O94" s="28">
        <f t="shared" si="8"/>
        <v>1.2766000000000002</v>
      </c>
    </row>
    <row r="95" spans="1:15">
      <c r="A95" s="20">
        <f t="shared" si="9"/>
        <v>88</v>
      </c>
      <c r="B95" s="21" t="s">
        <v>150</v>
      </c>
      <c r="C95" s="44">
        <v>3</v>
      </c>
      <c r="D95" s="45">
        <v>754.56</v>
      </c>
      <c r="E95" s="24">
        <v>1.19</v>
      </c>
      <c r="F95" s="25">
        <f t="shared" si="10"/>
        <v>897.92639999999994</v>
      </c>
      <c r="G95" s="25">
        <f t="shared" si="11"/>
        <v>1.5191540000000001</v>
      </c>
      <c r="H95" s="25">
        <f t="shared" si="12"/>
        <v>1146.29284224</v>
      </c>
      <c r="I95" s="26">
        <v>9.6799999999999997E-2</v>
      </c>
      <c r="J95" s="46">
        <v>6.0400000000000002E-2</v>
      </c>
      <c r="K95" s="26">
        <v>1.7399999999999999E-2</v>
      </c>
      <c r="L95" s="26"/>
      <c r="M95" s="26">
        <v>0.1002</v>
      </c>
      <c r="N95" s="26">
        <v>1.8E-3</v>
      </c>
      <c r="O95" s="28">
        <f t="shared" si="8"/>
        <v>1.2766000000000002</v>
      </c>
    </row>
    <row r="96" spans="1:15">
      <c r="A96" s="20">
        <f t="shared" si="9"/>
        <v>89</v>
      </c>
      <c r="B96" s="21" t="s">
        <v>151</v>
      </c>
      <c r="C96" s="44">
        <v>3</v>
      </c>
      <c r="D96" s="45">
        <v>883.8</v>
      </c>
      <c r="E96" s="24">
        <v>0.95</v>
      </c>
      <c r="F96" s="25">
        <f t="shared" si="10"/>
        <v>839.6099999999999</v>
      </c>
      <c r="G96" s="25">
        <f t="shared" si="11"/>
        <v>1.2127700000000001</v>
      </c>
      <c r="H96" s="25">
        <f t="shared" si="12"/>
        <v>1071.8461260000001</v>
      </c>
      <c r="I96" s="26">
        <v>9.6799999999999997E-2</v>
      </c>
      <c r="J96" s="46">
        <v>6.0400000000000002E-2</v>
      </c>
      <c r="K96" s="26">
        <v>1.7399999999999999E-2</v>
      </c>
      <c r="L96" s="26"/>
      <c r="M96" s="26">
        <v>0.1002</v>
      </c>
      <c r="N96" s="26">
        <v>1.8E-3</v>
      </c>
      <c r="O96" s="28">
        <f t="shared" si="8"/>
        <v>1.2766000000000002</v>
      </c>
    </row>
    <row r="97" spans="1:15">
      <c r="A97" s="20">
        <f t="shared" si="9"/>
        <v>90</v>
      </c>
      <c r="B97" s="21" t="s">
        <v>152</v>
      </c>
      <c r="C97" s="44">
        <v>3</v>
      </c>
      <c r="D97" s="45">
        <v>885.05</v>
      </c>
      <c r="E97" s="24">
        <v>0.98</v>
      </c>
      <c r="F97" s="25">
        <f t="shared" si="10"/>
        <v>867.34899999999993</v>
      </c>
      <c r="G97" s="25">
        <f t="shared" si="11"/>
        <v>1.2510680000000001</v>
      </c>
      <c r="H97" s="25">
        <f t="shared" si="12"/>
        <v>1107.2577334</v>
      </c>
      <c r="I97" s="26">
        <v>9.6799999999999997E-2</v>
      </c>
      <c r="J97" s="46">
        <v>6.0400000000000002E-2</v>
      </c>
      <c r="K97" s="26">
        <v>1.7399999999999999E-2</v>
      </c>
      <c r="L97" s="26"/>
      <c r="M97" s="26">
        <v>0.1002</v>
      </c>
      <c r="N97" s="26">
        <v>1.8E-3</v>
      </c>
      <c r="O97" s="28">
        <f t="shared" si="8"/>
        <v>1.2766000000000002</v>
      </c>
    </row>
    <row r="98" spans="1:15">
      <c r="A98" s="20">
        <f t="shared" si="9"/>
        <v>91</v>
      </c>
      <c r="B98" s="21" t="s">
        <v>153</v>
      </c>
      <c r="C98" s="44">
        <v>3</v>
      </c>
      <c r="D98" s="45">
        <v>1376.2</v>
      </c>
      <c r="E98" s="24">
        <v>1</v>
      </c>
      <c r="F98" s="25">
        <f t="shared" si="10"/>
        <v>1376.2</v>
      </c>
      <c r="G98" s="25">
        <f t="shared" si="11"/>
        <v>1.2766000000000002</v>
      </c>
      <c r="H98" s="25">
        <f t="shared" si="12"/>
        <v>1756.8569200000004</v>
      </c>
      <c r="I98" s="26">
        <v>9.6799999999999997E-2</v>
      </c>
      <c r="J98" s="46">
        <v>6.0400000000000002E-2</v>
      </c>
      <c r="K98" s="26">
        <v>1.7399999999999999E-2</v>
      </c>
      <c r="L98" s="26"/>
      <c r="M98" s="26">
        <v>0.1002</v>
      </c>
      <c r="N98" s="26">
        <v>1.8E-3</v>
      </c>
      <c r="O98" s="28">
        <f t="shared" si="8"/>
        <v>1.2766000000000002</v>
      </c>
    </row>
    <row r="99" spans="1:15">
      <c r="A99" s="20">
        <f t="shared" si="9"/>
        <v>92</v>
      </c>
      <c r="B99" s="21" t="s">
        <v>154</v>
      </c>
      <c r="C99" s="44">
        <v>3</v>
      </c>
      <c r="D99" s="45">
        <v>870.8</v>
      </c>
      <c r="E99" s="24">
        <v>1</v>
      </c>
      <c r="F99" s="25">
        <f t="shared" si="10"/>
        <v>870.8</v>
      </c>
      <c r="G99" s="25">
        <f t="shared" si="11"/>
        <v>1.2766000000000002</v>
      </c>
      <c r="H99" s="25">
        <f t="shared" si="12"/>
        <v>1111.66328</v>
      </c>
      <c r="I99" s="26">
        <v>9.6799999999999997E-2</v>
      </c>
      <c r="J99" s="46">
        <v>6.0400000000000002E-2</v>
      </c>
      <c r="K99" s="26">
        <v>1.7399999999999999E-2</v>
      </c>
      <c r="L99" s="26"/>
      <c r="M99" s="26">
        <v>0.1002</v>
      </c>
      <c r="N99" s="26">
        <v>1.8E-3</v>
      </c>
      <c r="O99" s="28">
        <f t="shared" si="8"/>
        <v>1.2766000000000002</v>
      </c>
    </row>
    <row r="100" spans="1:15">
      <c r="A100" s="20">
        <f t="shared" si="9"/>
        <v>93</v>
      </c>
      <c r="B100" s="21" t="s">
        <v>155</v>
      </c>
      <c r="C100" s="44">
        <v>3</v>
      </c>
      <c r="D100" s="45">
        <v>965.3</v>
      </c>
      <c r="E100" s="24">
        <v>1.19</v>
      </c>
      <c r="F100" s="25">
        <f t="shared" si="10"/>
        <v>1148.7069999999999</v>
      </c>
      <c r="G100" s="25">
        <f t="shared" si="11"/>
        <v>1.5191540000000001</v>
      </c>
      <c r="H100" s="25">
        <f t="shared" si="12"/>
        <v>1466.4393562</v>
      </c>
      <c r="I100" s="26">
        <v>9.6799999999999997E-2</v>
      </c>
      <c r="J100" s="46">
        <v>6.0400000000000002E-2</v>
      </c>
      <c r="K100" s="26">
        <v>1.7399999999999999E-2</v>
      </c>
      <c r="L100" s="26"/>
      <c r="M100" s="26">
        <v>0.1002</v>
      </c>
      <c r="N100" s="26">
        <v>1.8E-3</v>
      </c>
      <c r="O100" s="28">
        <f t="shared" si="8"/>
        <v>1.2766000000000002</v>
      </c>
    </row>
    <row r="101" spans="1:15">
      <c r="A101" s="20">
        <f t="shared" si="9"/>
        <v>94</v>
      </c>
      <c r="B101" s="21" t="s">
        <v>156</v>
      </c>
      <c r="C101" s="44">
        <v>3</v>
      </c>
      <c r="D101" s="47">
        <v>1092.3</v>
      </c>
      <c r="E101" s="24">
        <v>1.17</v>
      </c>
      <c r="F101" s="25">
        <f t="shared" si="10"/>
        <v>1277.9909999999998</v>
      </c>
      <c r="G101" s="25">
        <f t="shared" si="11"/>
        <v>1.4936220000000002</v>
      </c>
      <c r="H101" s="25">
        <f t="shared" si="12"/>
        <v>1631.4833106000001</v>
      </c>
      <c r="I101" s="26">
        <v>9.6799999999999997E-2</v>
      </c>
      <c r="J101" s="46">
        <v>6.0400000000000002E-2</v>
      </c>
      <c r="K101" s="26">
        <v>1.7399999999999999E-2</v>
      </c>
      <c r="L101" s="26"/>
      <c r="M101" s="26">
        <v>0.1002</v>
      </c>
      <c r="N101" s="26">
        <v>1.8E-3</v>
      </c>
      <c r="O101" s="28">
        <f t="shared" si="8"/>
        <v>1.2766000000000002</v>
      </c>
    </row>
    <row r="102" spans="1:15">
      <c r="A102" s="20">
        <f t="shared" si="9"/>
        <v>95</v>
      </c>
      <c r="B102" s="21" t="s">
        <v>157</v>
      </c>
      <c r="C102" s="44">
        <v>3</v>
      </c>
      <c r="D102" s="45">
        <v>1481.2</v>
      </c>
      <c r="E102" s="24">
        <v>1.1399999999999999</v>
      </c>
      <c r="F102" s="25">
        <f t="shared" si="10"/>
        <v>1688.568</v>
      </c>
      <c r="G102" s="25">
        <f t="shared" si="11"/>
        <v>1.4553240000000001</v>
      </c>
      <c r="H102" s="25">
        <f t="shared" si="12"/>
        <v>2155.6259088000002</v>
      </c>
      <c r="I102" s="26">
        <v>9.6799999999999997E-2</v>
      </c>
      <c r="J102" s="46">
        <v>6.0400000000000002E-2</v>
      </c>
      <c r="K102" s="26">
        <v>1.7399999999999999E-2</v>
      </c>
      <c r="L102" s="26"/>
      <c r="M102" s="26">
        <v>0.1002</v>
      </c>
      <c r="N102" s="26">
        <v>1.8E-3</v>
      </c>
      <c r="O102" s="28">
        <f t="shared" si="8"/>
        <v>1.2766000000000002</v>
      </c>
    </row>
    <row r="103" spans="1:15">
      <c r="A103" s="20">
        <f t="shared" si="9"/>
        <v>96</v>
      </c>
      <c r="B103" s="21" t="s">
        <v>158</v>
      </c>
      <c r="C103" s="44">
        <v>3</v>
      </c>
      <c r="D103" s="45">
        <v>1050.7</v>
      </c>
      <c r="E103" s="24">
        <v>1.1599999999999999</v>
      </c>
      <c r="F103" s="25">
        <f t="shared" si="10"/>
        <v>1218.8119999999999</v>
      </c>
      <c r="G103" s="25">
        <f t="shared" si="11"/>
        <v>1.4808560000000002</v>
      </c>
      <c r="H103" s="25">
        <f t="shared" si="12"/>
        <v>1555.9353992000003</v>
      </c>
      <c r="I103" s="26">
        <v>9.6799999999999997E-2</v>
      </c>
      <c r="J103" s="46">
        <v>6.0400000000000002E-2</v>
      </c>
      <c r="K103" s="26">
        <v>1.7399999999999999E-2</v>
      </c>
      <c r="L103" s="26"/>
      <c r="M103" s="26">
        <v>0.1002</v>
      </c>
      <c r="N103" s="26">
        <v>1.8E-3</v>
      </c>
      <c r="O103" s="28">
        <f t="shared" si="8"/>
        <v>1.2766000000000002</v>
      </c>
    </row>
    <row r="104" spans="1:15">
      <c r="A104" s="20">
        <f t="shared" si="9"/>
        <v>97</v>
      </c>
      <c r="B104" s="21" t="s">
        <v>159</v>
      </c>
      <c r="C104" s="44">
        <v>4</v>
      </c>
      <c r="D104" s="45">
        <v>1500.4</v>
      </c>
      <c r="E104" s="24">
        <v>0.88</v>
      </c>
      <c r="F104" s="25">
        <f t="shared" si="10"/>
        <v>1320.3520000000001</v>
      </c>
      <c r="G104" s="25">
        <f t="shared" si="11"/>
        <v>1.1234080000000002</v>
      </c>
      <c r="H104" s="25">
        <f t="shared" si="12"/>
        <v>1685.5613632000004</v>
      </c>
      <c r="I104" s="26">
        <v>9.6799999999999997E-2</v>
      </c>
      <c r="J104" s="46">
        <v>6.0400000000000002E-2</v>
      </c>
      <c r="K104" s="26">
        <v>1.7399999999999999E-2</v>
      </c>
      <c r="L104" s="26"/>
      <c r="M104" s="26">
        <v>0.1002</v>
      </c>
      <c r="N104" s="26">
        <v>1.8E-3</v>
      </c>
      <c r="O104" s="28">
        <f t="shared" si="8"/>
        <v>1.2766000000000002</v>
      </c>
    </row>
    <row r="105" spans="1:15">
      <c r="A105" s="20">
        <f t="shared" si="9"/>
        <v>98</v>
      </c>
      <c r="B105" s="21" t="s">
        <v>160</v>
      </c>
      <c r="C105" s="44">
        <v>4</v>
      </c>
      <c r="D105" s="45">
        <v>1486.5</v>
      </c>
      <c r="E105" s="24">
        <v>1.17</v>
      </c>
      <c r="F105" s="25">
        <f t="shared" si="10"/>
        <v>1739.2049999999999</v>
      </c>
      <c r="G105" s="25">
        <f t="shared" si="11"/>
        <v>1.4936220000000002</v>
      </c>
      <c r="H105" s="25">
        <f t="shared" si="12"/>
        <v>2220.2691030000005</v>
      </c>
      <c r="I105" s="26">
        <v>9.6799999999999997E-2</v>
      </c>
      <c r="J105" s="46">
        <v>6.0400000000000002E-2</v>
      </c>
      <c r="K105" s="26">
        <v>1.7399999999999999E-2</v>
      </c>
      <c r="L105" s="26"/>
      <c r="M105" s="26">
        <v>0.1002</v>
      </c>
      <c r="N105" s="26">
        <v>1.8E-3</v>
      </c>
      <c r="O105" s="28">
        <f t="shared" si="8"/>
        <v>1.2766000000000002</v>
      </c>
    </row>
    <row r="106" spans="1:15">
      <c r="A106" s="20">
        <f t="shared" si="9"/>
        <v>99</v>
      </c>
      <c r="B106" s="21" t="s">
        <v>161</v>
      </c>
      <c r="C106" s="44">
        <v>4</v>
      </c>
      <c r="D106" s="45">
        <v>2583</v>
      </c>
      <c r="E106" s="24">
        <v>1.1599999999999999</v>
      </c>
      <c r="F106" s="25">
        <f t="shared" si="10"/>
        <v>2996.2799999999997</v>
      </c>
      <c r="G106" s="25">
        <f t="shared" si="11"/>
        <v>1.4808560000000002</v>
      </c>
      <c r="H106" s="25">
        <f t="shared" si="12"/>
        <v>3825.0510480000003</v>
      </c>
      <c r="I106" s="26">
        <v>9.6799999999999997E-2</v>
      </c>
      <c r="J106" s="46">
        <v>6.0400000000000002E-2</v>
      </c>
      <c r="K106" s="26">
        <v>1.7399999999999999E-2</v>
      </c>
      <c r="L106" s="26"/>
      <c r="M106" s="26">
        <v>0.1002</v>
      </c>
      <c r="N106" s="26">
        <v>1.8E-3</v>
      </c>
      <c r="O106" s="28">
        <f t="shared" si="8"/>
        <v>1.2766000000000002</v>
      </c>
    </row>
    <row r="107" spans="1:15">
      <c r="A107" s="20">
        <f t="shared" si="9"/>
        <v>100</v>
      </c>
      <c r="B107" s="21" t="s">
        <v>162</v>
      </c>
      <c r="C107" s="44">
        <v>4</v>
      </c>
      <c r="D107" s="45">
        <v>1029.4000000000001</v>
      </c>
      <c r="E107" s="24">
        <v>1.02</v>
      </c>
      <c r="F107" s="25">
        <f t="shared" si="10"/>
        <v>1049.9880000000001</v>
      </c>
      <c r="G107" s="25">
        <f t="shared" si="11"/>
        <v>1.3021320000000003</v>
      </c>
      <c r="H107" s="25">
        <f t="shared" si="12"/>
        <v>1340.4146808000005</v>
      </c>
      <c r="I107" s="26">
        <v>9.6799999999999997E-2</v>
      </c>
      <c r="J107" s="46">
        <v>6.0400000000000002E-2</v>
      </c>
      <c r="K107" s="26">
        <v>1.7399999999999999E-2</v>
      </c>
      <c r="L107" s="26"/>
      <c r="M107" s="26">
        <v>0.1002</v>
      </c>
      <c r="N107" s="26">
        <v>1.8E-3</v>
      </c>
      <c r="O107" s="28">
        <f t="shared" si="8"/>
        <v>1.2766000000000002</v>
      </c>
    </row>
    <row r="108" spans="1:15">
      <c r="A108" s="20">
        <f t="shared" si="9"/>
        <v>101</v>
      </c>
      <c r="B108" s="21" t="s">
        <v>163</v>
      </c>
      <c r="C108" s="44">
        <v>4</v>
      </c>
      <c r="D108" s="45">
        <v>1044.5</v>
      </c>
      <c r="E108" s="24">
        <v>1.02</v>
      </c>
      <c r="F108" s="25">
        <f t="shared" si="10"/>
        <v>1065.3900000000001</v>
      </c>
      <c r="G108" s="25">
        <f t="shared" si="11"/>
        <v>1.3021320000000003</v>
      </c>
      <c r="H108" s="25">
        <f t="shared" si="12"/>
        <v>1360.0768740000003</v>
      </c>
      <c r="I108" s="26">
        <v>9.6799999999999997E-2</v>
      </c>
      <c r="J108" s="46">
        <v>6.0400000000000002E-2</v>
      </c>
      <c r="K108" s="26">
        <v>1.7399999999999999E-2</v>
      </c>
      <c r="L108" s="26"/>
      <c r="M108" s="26">
        <v>0.1002</v>
      </c>
      <c r="N108" s="26">
        <v>1.8E-3</v>
      </c>
      <c r="O108" s="28">
        <f t="shared" si="8"/>
        <v>1.2766000000000002</v>
      </c>
    </row>
    <row r="109" spans="1:15">
      <c r="A109" s="20">
        <f t="shared" si="9"/>
        <v>102</v>
      </c>
      <c r="B109" s="42" t="s">
        <v>164</v>
      </c>
      <c r="C109" s="44">
        <v>4</v>
      </c>
      <c r="D109" s="45">
        <v>1394.68</v>
      </c>
      <c r="E109" s="24">
        <v>0.53</v>
      </c>
      <c r="F109" s="25">
        <f t="shared" si="10"/>
        <v>739.18040000000008</v>
      </c>
      <c r="G109" s="25">
        <f t="shared" si="11"/>
        <v>0.67659800000000014</v>
      </c>
      <c r="H109" s="25">
        <f t="shared" si="12"/>
        <v>943.63769864000028</v>
      </c>
      <c r="I109" s="26">
        <v>9.6799999999999997E-2</v>
      </c>
      <c r="J109" s="46">
        <v>6.0400000000000002E-2</v>
      </c>
      <c r="K109" s="26">
        <v>1.7399999999999999E-2</v>
      </c>
      <c r="L109" s="26"/>
      <c r="M109" s="26">
        <v>0.1002</v>
      </c>
      <c r="N109" s="26">
        <v>1.8E-3</v>
      </c>
      <c r="O109" s="28">
        <f t="shared" si="8"/>
        <v>1.2766000000000002</v>
      </c>
    </row>
    <row r="110" spans="1:15">
      <c r="A110" s="20">
        <f t="shared" si="9"/>
        <v>103</v>
      </c>
      <c r="B110" s="21" t="s">
        <v>165</v>
      </c>
      <c r="C110" s="44">
        <v>4</v>
      </c>
      <c r="D110" s="45">
        <v>1341.1</v>
      </c>
      <c r="E110" s="24">
        <v>1.0900000000000001</v>
      </c>
      <c r="F110" s="25">
        <f t="shared" si="10"/>
        <v>1461.799</v>
      </c>
      <c r="G110" s="25">
        <f t="shared" si="11"/>
        <v>1.3914940000000002</v>
      </c>
      <c r="H110" s="25">
        <f t="shared" si="12"/>
        <v>1866.1326034000001</v>
      </c>
      <c r="I110" s="26">
        <v>9.6799999999999997E-2</v>
      </c>
      <c r="J110" s="46">
        <v>6.0400000000000002E-2</v>
      </c>
      <c r="K110" s="26">
        <v>1.7399999999999999E-2</v>
      </c>
      <c r="L110" s="26"/>
      <c r="M110" s="26">
        <v>0.1002</v>
      </c>
      <c r="N110" s="26">
        <v>1.8E-3</v>
      </c>
      <c r="O110" s="28">
        <f t="shared" si="8"/>
        <v>1.2766000000000002</v>
      </c>
    </row>
    <row r="111" spans="1:15">
      <c r="A111" s="20">
        <f t="shared" si="9"/>
        <v>104</v>
      </c>
      <c r="B111" s="21" t="s">
        <v>166</v>
      </c>
      <c r="C111" s="44">
        <v>4</v>
      </c>
      <c r="D111" s="45">
        <v>1172.7</v>
      </c>
      <c r="E111" s="24">
        <v>1.04</v>
      </c>
      <c r="F111" s="25">
        <f t="shared" si="10"/>
        <v>1219.6080000000002</v>
      </c>
      <c r="G111" s="25">
        <f t="shared" si="11"/>
        <v>1.3276640000000002</v>
      </c>
      <c r="H111" s="25">
        <f t="shared" si="12"/>
        <v>1556.9515728000003</v>
      </c>
      <c r="I111" s="26">
        <v>9.6799999999999997E-2</v>
      </c>
      <c r="J111" s="46">
        <v>6.0400000000000002E-2</v>
      </c>
      <c r="K111" s="26">
        <v>1.7399999999999999E-2</v>
      </c>
      <c r="L111" s="26"/>
      <c r="M111" s="26">
        <v>0.1002</v>
      </c>
      <c r="N111" s="26">
        <v>1.8E-3</v>
      </c>
      <c r="O111" s="28">
        <f t="shared" si="8"/>
        <v>1.2766000000000002</v>
      </c>
    </row>
    <row r="112" spans="1:15">
      <c r="A112" s="20">
        <f t="shared" si="9"/>
        <v>105</v>
      </c>
      <c r="B112" s="21" t="s">
        <v>167</v>
      </c>
      <c r="C112" s="44">
        <v>4</v>
      </c>
      <c r="D112" s="45">
        <v>1493.16</v>
      </c>
      <c r="E112" s="24">
        <v>0.9</v>
      </c>
      <c r="F112" s="25">
        <f t="shared" si="10"/>
        <v>1343.8440000000001</v>
      </c>
      <c r="G112" s="25">
        <f t="shared" si="11"/>
        <v>1.1489400000000003</v>
      </c>
      <c r="H112" s="25">
        <f t="shared" si="12"/>
        <v>1715.5512504000005</v>
      </c>
      <c r="I112" s="26">
        <v>9.6799999999999997E-2</v>
      </c>
      <c r="J112" s="46">
        <v>6.0400000000000002E-2</v>
      </c>
      <c r="K112" s="26">
        <v>1.7399999999999999E-2</v>
      </c>
      <c r="L112" s="26"/>
      <c r="M112" s="26">
        <v>0.1002</v>
      </c>
      <c r="N112" s="26">
        <v>1.8E-3</v>
      </c>
      <c r="O112" s="28">
        <f t="shared" si="8"/>
        <v>1.2766000000000002</v>
      </c>
    </row>
    <row r="113" spans="1:15">
      <c r="A113" s="20">
        <f t="shared" si="9"/>
        <v>106</v>
      </c>
      <c r="B113" s="21" t="s">
        <v>168</v>
      </c>
      <c r="C113" s="44">
        <v>4</v>
      </c>
      <c r="D113" s="45">
        <v>1753.8</v>
      </c>
      <c r="E113" s="24">
        <v>1.0900000000000001</v>
      </c>
      <c r="F113" s="25">
        <f t="shared" si="10"/>
        <v>1911.6420000000001</v>
      </c>
      <c r="G113" s="25">
        <f t="shared" si="11"/>
        <v>1.3914940000000002</v>
      </c>
      <c r="H113" s="25">
        <f t="shared" si="12"/>
        <v>2440.4021772000006</v>
      </c>
      <c r="I113" s="26">
        <v>9.6799999999999997E-2</v>
      </c>
      <c r="J113" s="46">
        <v>6.0400000000000002E-2</v>
      </c>
      <c r="K113" s="26">
        <v>1.7399999999999999E-2</v>
      </c>
      <c r="L113" s="26"/>
      <c r="M113" s="26">
        <v>0.1002</v>
      </c>
      <c r="N113" s="26">
        <v>1.8E-3</v>
      </c>
      <c r="O113" s="28">
        <f t="shared" si="8"/>
        <v>1.2766000000000002</v>
      </c>
    </row>
    <row r="114" spans="1:15">
      <c r="A114" s="20">
        <f t="shared" si="9"/>
        <v>107</v>
      </c>
      <c r="B114" s="21" t="s">
        <v>169</v>
      </c>
      <c r="C114" s="44">
        <v>4</v>
      </c>
      <c r="D114" s="47">
        <v>1307.0999999999999</v>
      </c>
      <c r="E114" s="24">
        <v>1.1200000000000001</v>
      </c>
      <c r="F114" s="25">
        <f t="shared" si="10"/>
        <v>1463.952</v>
      </c>
      <c r="G114" s="25">
        <f t="shared" si="11"/>
        <v>1.4297920000000004</v>
      </c>
      <c r="H114" s="25">
        <f t="shared" si="12"/>
        <v>1868.8811232000003</v>
      </c>
      <c r="I114" s="26">
        <v>9.6799999999999997E-2</v>
      </c>
      <c r="J114" s="46">
        <v>6.0400000000000002E-2</v>
      </c>
      <c r="K114" s="26">
        <v>1.7399999999999999E-2</v>
      </c>
      <c r="L114" s="26"/>
      <c r="M114" s="26">
        <v>0.1002</v>
      </c>
      <c r="N114" s="26">
        <v>1.8E-3</v>
      </c>
      <c r="O114" s="28">
        <f t="shared" si="8"/>
        <v>1.2766000000000002</v>
      </c>
    </row>
    <row r="115" spans="1:15">
      <c r="A115" s="20">
        <f t="shared" si="9"/>
        <v>108</v>
      </c>
      <c r="B115" s="21" t="s">
        <v>170</v>
      </c>
      <c r="C115" s="44">
        <v>4</v>
      </c>
      <c r="D115" s="47">
        <v>1449.7</v>
      </c>
      <c r="E115" s="24">
        <v>1.1299999999999999</v>
      </c>
      <c r="F115" s="25">
        <f t="shared" si="10"/>
        <v>1638.1609999999998</v>
      </c>
      <c r="G115" s="25">
        <f t="shared" si="11"/>
        <v>1.442558</v>
      </c>
      <c r="H115" s="25">
        <f t="shared" si="12"/>
        <v>2091.2763325999999</v>
      </c>
      <c r="I115" s="26">
        <v>9.6799999999999997E-2</v>
      </c>
      <c r="J115" s="46">
        <v>6.0400000000000002E-2</v>
      </c>
      <c r="K115" s="26">
        <v>1.7399999999999999E-2</v>
      </c>
      <c r="L115" s="26"/>
      <c r="M115" s="26">
        <v>0.1002</v>
      </c>
      <c r="N115" s="26">
        <v>1.8E-3</v>
      </c>
      <c r="O115" s="28">
        <f t="shared" si="8"/>
        <v>1.2766000000000002</v>
      </c>
    </row>
    <row r="116" spans="1:15">
      <c r="A116" s="20">
        <f t="shared" si="9"/>
        <v>109</v>
      </c>
      <c r="B116" s="21" t="s">
        <v>171</v>
      </c>
      <c r="C116" s="44">
        <v>4</v>
      </c>
      <c r="D116" s="47">
        <v>1317.3</v>
      </c>
      <c r="E116" s="24">
        <v>1.1399999999999999</v>
      </c>
      <c r="F116" s="25">
        <f t="shared" si="10"/>
        <v>1501.7219999999998</v>
      </c>
      <c r="G116" s="25">
        <f t="shared" si="11"/>
        <v>1.4553240000000001</v>
      </c>
      <c r="H116" s="25">
        <f t="shared" si="12"/>
        <v>1917.0983051999999</v>
      </c>
      <c r="I116" s="26">
        <v>9.6799999999999997E-2</v>
      </c>
      <c r="J116" s="46">
        <v>6.0400000000000002E-2</v>
      </c>
      <c r="K116" s="26">
        <v>1.7399999999999999E-2</v>
      </c>
      <c r="L116" s="26"/>
      <c r="M116" s="26">
        <v>0.1002</v>
      </c>
      <c r="N116" s="26">
        <v>1.8E-3</v>
      </c>
      <c r="O116" s="28">
        <f t="shared" si="8"/>
        <v>1.2766000000000002</v>
      </c>
    </row>
    <row r="117" spans="1:15">
      <c r="A117" s="20">
        <f t="shared" si="9"/>
        <v>110</v>
      </c>
      <c r="B117" s="21" t="s">
        <v>172</v>
      </c>
      <c r="C117" s="44">
        <v>4</v>
      </c>
      <c r="D117" s="45">
        <v>1964.3</v>
      </c>
      <c r="E117" s="24">
        <v>1.1599999999999999</v>
      </c>
      <c r="F117" s="25">
        <f t="shared" si="10"/>
        <v>2278.5879999999997</v>
      </c>
      <c r="G117" s="25">
        <f t="shared" si="11"/>
        <v>1.4808560000000002</v>
      </c>
      <c r="H117" s="25">
        <f t="shared" si="12"/>
        <v>2908.8454408000002</v>
      </c>
      <c r="I117" s="26">
        <v>9.6799999999999997E-2</v>
      </c>
      <c r="J117" s="46">
        <v>6.0400000000000002E-2</v>
      </c>
      <c r="K117" s="26">
        <v>1.7399999999999999E-2</v>
      </c>
      <c r="L117" s="26"/>
      <c r="M117" s="26">
        <v>0.1002</v>
      </c>
      <c r="N117" s="26">
        <v>1.8E-3</v>
      </c>
      <c r="O117" s="28">
        <f t="shared" si="8"/>
        <v>1.2766000000000002</v>
      </c>
    </row>
    <row r="118" spans="1:15">
      <c r="A118" s="20">
        <f t="shared" si="9"/>
        <v>111</v>
      </c>
      <c r="B118" s="21" t="s">
        <v>173</v>
      </c>
      <c r="C118" s="44">
        <v>4</v>
      </c>
      <c r="D118" s="45">
        <v>1434.9</v>
      </c>
      <c r="E118" s="24">
        <v>1.06</v>
      </c>
      <c r="F118" s="25">
        <f t="shared" si="10"/>
        <v>1520.9940000000001</v>
      </c>
      <c r="G118" s="25">
        <f t="shared" si="11"/>
        <v>1.3531960000000003</v>
      </c>
      <c r="H118" s="25">
        <f t="shared" si="12"/>
        <v>1941.7009404000005</v>
      </c>
      <c r="I118" s="26">
        <v>9.6799999999999997E-2</v>
      </c>
      <c r="J118" s="46">
        <v>6.0400000000000002E-2</v>
      </c>
      <c r="K118" s="26">
        <v>1.7399999999999999E-2</v>
      </c>
      <c r="L118" s="26"/>
      <c r="M118" s="26">
        <v>0.1002</v>
      </c>
      <c r="N118" s="26">
        <v>1.8E-3</v>
      </c>
      <c r="O118" s="28">
        <f t="shared" si="8"/>
        <v>1.2766000000000002</v>
      </c>
    </row>
    <row r="119" spans="1:15">
      <c r="A119" s="20">
        <f t="shared" si="9"/>
        <v>112</v>
      </c>
      <c r="B119" s="21" t="s">
        <v>174</v>
      </c>
      <c r="C119" s="44">
        <v>4</v>
      </c>
      <c r="D119" s="45">
        <v>2490.3000000000002</v>
      </c>
      <c r="E119" s="24">
        <v>1.01</v>
      </c>
      <c r="F119" s="25">
        <f t="shared" si="10"/>
        <v>2515.2030000000004</v>
      </c>
      <c r="G119" s="25">
        <f t="shared" si="11"/>
        <v>1.2893660000000002</v>
      </c>
      <c r="H119" s="25">
        <f t="shared" si="12"/>
        <v>3210.908149800001</v>
      </c>
      <c r="I119" s="26">
        <v>9.6799999999999997E-2</v>
      </c>
      <c r="J119" s="46">
        <v>6.0400000000000002E-2</v>
      </c>
      <c r="K119" s="26">
        <v>1.7399999999999999E-2</v>
      </c>
      <c r="L119" s="26"/>
      <c r="M119" s="26">
        <v>0.1002</v>
      </c>
      <c r="N119" s="26">
        <v>1.8E-3</v>
      </c>
      <c r="O119" s="28">
        <f t="shared" si="8"/>
        <v>1.2766000000000002</v>
      </c>
    </row>
    <row r="120" spans="1:15">
      <c r="A120" s="20">
        <f t="shared" si="9"/>
        <v>113</v>
      </c>
      <c r="B120" s="21" t="s">
        <v>175</v>
      </c>
      <c r="C120" s="44">
        <v>4</v>
      </c>
      <c r="D120" s="45">
        <v>1993.9</v>
      </c>
      <c r="E120" s="24">
        <v>1.1399999999999999</v>
      </c>
      <c r="F120" s="25">
        <f t="shared" si="10"/>
        <v>2273.0459999999998</v>
      </c>
      <c r="G120" s="25">
        <f t="shared" si="11"/>
        <v>1.4553240000000001</v>
      </c>
      <c r="H120" s="25">
        <f t="shared" si="12"/>
        <v>2901.7705236000002</v>
      </c>
      <c r="I120" s="26">
        <v>9.6799999999999997E-2</v>
      </c>
      <c r="J120" s="46">
        <v>6.0400000000000002E-2</v>
      </c>
      <c r="K120" s="26">
        <v>1.7399999999999999E-2</v>
      </c>
      <c r="L120" s="26"/>
      <c r="M120" s="26">
        <v>0.1002</v>
      </c>
      <c r="N120" s="26">
        <v>1.8E-3</v>
      </c>
      <c r="O120" s="28">
        <f t="shared" si="8"/>
        <v>1.2766000000000002</v>
      </c>
    </row>
    <row r="121" spans="1:15">
      <c r="A121" s="20">
        <f t="shared" si="9"/>
        <v>114</v>
      </c>
      <c r="B121" s="21" t="s">
        <v>176</v>
      </c>
      <c r="C121" s="44">
        <v>4</v>
      </c>
      <c r="D121" s="45">
        <v>1262.2</v>
      </c>
      <c r="E121" s="24">
        <v>1.32</v>
      </c>
      <c r="F121" s="25">
        <f t="shared" si="10"/>
        <v>1666.104</v>
      </c>
      <c r="G121" s="25">
        <f t="shared" si="11"/>
        <v>1.6851120000000004</v>
      </c>
      <c r="H121" s="25">
        <f t="shared" si="12"/>
        <v>2126.9483664000004</v>
      </c>
      <c r="I121" s="26">
        <v>9.6799999999999997E-2</v>
      </c>
      <c r="J121" s="46">
        <v>6.0400000000000002E-2</v>
      </c>
      <c r="K121" s="26">
        <v>1.7399999999999999E-2</v>
      </c>
      <c r="L121" s="26"/>
      <c r="M121" s="26">
        <v>0.1002</v>
      </c>
      <c r="N121" s="26">
        <v>1.8E-3</v>
      </c>
      <c r="O121" s="28">
        <f t="shared" si="8"/>
        <v>1.2766000000000002</v>
      </c>
    </row>
    <row r="122" spans="1:15">
      <c r="A122" s="20">
        <f t="shared" si="9"/>
        <v>115</v>
      </c>
      <c r="B122" s="21" t="s">
        <v>177</v>
      </c>
      <c r="C122" s="44">
        <v>5</v>
      </c>
      <c r="D122" s="45">
        <v>2341.5</v>
      </c>
      <c r="E122" s="24">
        <v>1.18</v>
      </c>
      <c r="F122" s="25">
        <f t="shared" si="10"/>
        <v>2762.97</v>
      </c>
      <c r="G122" s="25">
        <f t="shared" si="11"/>
        <v>1.5063880000000001</v>
      </c>
      <c r="H122" s="25">
        <f t="shared" si="12"/>
        <v>3527.2075020000002</v>
      </c>
      <c r="I122" s="26">
        <v>9.6799999999999997E-2</v>
      </c>
      <c r="J122" s="46">
        <v>6.0400000000000002E-2</v>
      </c>
      <c r="K122" s="26">
        <v>1.7399999999999999E-2</v>
      </c>
      <c r="L122" s="26"/>
      <c r="M122" s="26">
        <v>0.1002</v>
      </c>
      <c r="N122" s="26">
        <v>1.8E-3</v>
      </c>
      <c r="O122" s="28">
        <f t="shared" si="8"/>
        <v>1.2766000000000002</v>
      </c>
    </row>
    <row r="123" spans="1:15">
      <c r="A123" s="20">
        <f t="shared" si="9"/>
        <v>116</v>
      </c>
      <c r="B123" s="21" t="s">
        <v>178</v>
      </c>
      <c r="C123" s="44">
        <v>5</v>
      </c>
      <c r="D123" s="45">
        <v>425.5</v>
      </c>
      <c r="E123" s="24">
        <v>0.69</v>
      </c>
      <c r="F123" s="25">
        <f t="shared" si="10"/>
        <v>293.59499999999997</v>
      </c>
      <c r="G123" s="25">
        <f t="shared" si="11"/>
        <v>0.82282500000000003</v>
      </c>
      <c r="H123" s="25">
        <f t="shared" si="12"/>
        <v>350.11203749999999</v>
      </c>
      <c r="I123" s="26">
        <v>9.6799999999999997E-2</v>
      </c>
      <c r="J123" s="46">
        <v>6.0400000000000002E-2</v>
      </c>
      <c r="K123" s="26">
        <v>1.7399999999999999E-2</v>
      </c>
      <c r="L123" s="26">
        <v>1.61E-2</v>
      </c>
      <c r="M123" s="26"/>
      <c r="N123" s="26">
        <v>1.8E-3</v>
      </c>
      <c r="O123" s="28">
        <f t="shared" si="8"/>
        <v>1.1925000000000001</v>
      </c>
    </row>
    <row r="124" spans="1:15">
      <c r="A124" s="20">
        <f t="shared" si="9"/>
        <v>117</v>
      </c>
      <c r="B124" s="21" t="s">
        <v>179</v>
      </c>
      <c r="C124" s="44">
        <v>5</v>
      </c>
      <c r="D124" s="45">
        <v>3918.3</v>
      </c>
      <c r="E124" s="24">
        <v>0.61</v>
      </c>
      <c r="F124" s="25">
        <f t="shared" si="10"/>
        <v>2390.163</v>
      </c>
      <c r="G124" s="25">
        <f t="shared" si="11"/>
        <v>0.7274250000000001</v>
      </c>
      <c r="H124" s="25">
        <f t="shared" si="12"/>
        <v>2850.2693775000007</v>
      </c>
      <c r="I124" s="26">
        <v>9.6799999999999997E-2</v>
      </c>
      <c r="J124" s="46">
        <v>6.0400000000000002E-2</v>
      </c>
      <c r="K124" s="26">
        <v>1.7399999999999999E-2</v>
      </c>
      <c r="L124" s="26">
        <v>1.61E-2</v>
      </c>
      <c r="M124" s="26"/>
      <c r="N124" s="26">
        <v>1.8E-3</v>
      </c>
      <c r="O124" s="28">
        <f t="shared" si="8"/>
        <v>1.1925000000000001</v>
      </c>
    </row>
    <row r="125" spans="1:15">
      <c r="A125" s="20">
        <f t="shared" si="9"/>
        <v>118</v>
      </c>
      <c r="B125" s="21" t="s">
        <v>180</v>
      </c>
      <c r="C125" s="44">
        <v>5</v>
      </c>
      <c r="D125" s="45">
        <v>3097.6</v>
      </c>
      <c r="E125" s="24">
        <v>0.91</v>
      </c>
      <c r="F125" s="25">
        <f t="shared" si="10"/>
        <v>2818.8159999999998</v>
      </c>
      <c r="G125" s="25">
        <f t="shared" si="11"/>
        <v>1.0851750000000002</v>
      </c>
      <c r="H125" s="25">
        <f t="shared" si="12"/>
        <v>3361.4380800000008</v>
      </c>
      <c r="I125" s="26">
        <v>9.6799999999999997E-2</v>
      </c>
      <c r="J125" s="46">
        <v>6.0400000000000002E-2</v>
      </c>
      <c r="K125" s="26">
        <v>1.7399999999999999E-2</v>
      </c>
      <c r="L125" s="26">
        <v>1.61E-2</v>
      </c>
      <c r="M125" s="26"/>
      <c r="N125" s="26">
        <v>1.8E-3</v>
      </c>
      <c r="O125" s="28">
        <f t="shared" si="8"/>
        <v>1.1925000000000001</v>
      </c>
    </row>
    <row r="126" spans="1:15">
      <c r="A126" s="20">
        <f t="shared" si="9"/>
        <v>119</v>
      </c>
      <c r="B126" s="21" t="s">
        <v>181</v>
      </c>
      <c r="C126" s="44">
        <v>5</v>
      </c>
      <c r="D126" s="45">
        <v>4434.1000000000004</v>
      </c>
      <c r="E126" s="24">
        <v>0.71</v>
      </c>
      <c r="F126" s="25">
        <f t="shared" si="10"/>
        <v>3148.2110000000002</v>
      </c>
      <c r="G126" s="25">
        <f t="shared" si="11"/>
        <v>0.84667500000000007</v>
      </c>
      <c r="H126" s="25">
        <f t="shared" si="12"/>
        <v>3754.2416175000008</v>
      </c>
      <c r="I126" s="26">
        <v>9.6799999999999997E-2</v>
      </c>
      <c r="J126" s="46">
        <v>6.0400000000000002E-2</v>
      </c>
      <c r="K126" s="26">
        <v>1.7399999999999999E-2</v>
      </c>
      <c r="L126" s="26">
        <v>1.61E-2</v>
      </c>
      <c r="M126" s="26"/>
      <c r="N126" s="26">
        <v>1.8E-3</v>
      </c>
      <c r="O126" s="28">
        <f t="shared" si="8"/>
        <v>1.1925000000000001</v>
      </c>
    </row>
    <row r="127" spans="1:15">
      <c r="A127" s="20">
        <f t="shared" si="9"/>
        <v>120</v>
      </c>
      <c r="B127" s="21" t="s">
        <v>182</v>
      </c>
      <c r="C127" s="44">
        <v>5</v>
      </c>
      <c r="D127" s="45">
        <v>3147.8</v>
      </c>
      <c r="E127" s="24">
        <v>0.74</v>
      </c>
      <c r="F127" s="25">
        <f t="shared" si="10"/>
        <v>2329.3720000000003</v>
      </c>
      <c r="G127" s="25">
        <f t="shared" si="11"/>
        <v>0.88245000000000007</v>
      </c>
      <c r="H127" s="25">
        <f t="shared" si="12"/>
        <v>2777.7761100000002</v>
      </c>
      <c r="I127" s="26">
        <v>9.6799999999999997E-2</v>
      </c>
      <c r="J127" s="46">
        <v>6.0400000000000002E-2</v>
      </c>
      <c r="K127" s="26">
        <v>1.7399999999999999E-2</v>
      </c>
      <c r="L127" s="26">
        <v>1.61E-2</v>
      </c>
      <c r="M127" s="26"/>
      <c r="N127" s="26">
        <v>1.8E-3</v>
      </c>
      <c r="O127" s="28">
        <f t="shared" si="8"/>
        <v>1.1925000000000001</v>
      </c>
    </row>
    <row r="128" spans="1:15">
      <c r="A128" s="20">
        <f t="shared" si="9"/>
        <v>121</v>
      </c>
      <c r="B128" s="21" t="s">
        <v>183</v>
      </c>
      <c r="C128" s="44">
        <v>5</v>
      </c>
      <c r="D128" s="45">
        <v>3159.7</v>
      </c>
      <c r="E128" s="24">
        <v>0.98</v>
      </c>
      <c r="F128" s="25">
        <f t="shared" si="10"/>
        <v>3096.5059999999999</v>
      </c>
      <c r="G128" s="25">
        <f t="shared" si="11"/>
        <v>1.2510680000000001</v>
      </c>
      <c r="H128" s="25">
        <f t="shared" si="12"/>
        <v>3952.9995595999999</v>
      </c>
      <c r="I128" s="26">
        <v>9.6799999999999997E-2</v>
      </c>
      <c r="J128" s="46">
        <v>6.0400000000000002E-2</v>
      </c>
      <c r="K128" s="26">
        <v>1.7399999999999999E-2</v>
      </c>
      <c r="L128" s="26"/>
      <c r="M128" s="26">
        <v>0.1002</v>
      </c>
      <c r="N128" s="26">
        <v>1.8E-3</v>
      </c>
      <c r="O128" s="28">
        <f t="shared" si="8"/>
        <v>1.2766000000000002</v>
      </c>
    </row>
    <row r="129" spans="1:15">
      <c r="A129" s="20">
        <f t="shared" si="9"/>
        <v>122</v>
      </c>
      <c r="B129" s="21" t="s">
        <v>184</v>
      </c>
      <c r="C129" s="44">
        <v>5</v>
      </c>
      <c r="D129" s="45">
        <v>3181.7</v>
      </c>
      <c r="E129" s="24">
        <v>0.95</v>
      </c>
      <c r="F129" s="25">
        <f t="shared" si="10"/>
        <v>3022.6149999999998</v>
      </c>
      <c r="G129" s="25">
        <f t="shared" si="11"/>
        <v>1.2127700000000001</v>
      </c>
      <c r="H129" s="25">
        <f t="shared" si="12"/>
        <v>3858.6703090000001</v>
      </c>
      <c r="I129" s="26">
        <v>9.6799999999999997E-2</v>
      </c>
      <c r="J129" s="46">
        <v>6.0400000000000002E-2</v>
      </c>
      <c r="K129" s="26">
        <v>1.7399999999999999E-2</v>
      </c>
      <c r="L129" s="26"/>
      <c r="M129" s="26">
        <v>0.1002</v>
      </c>
      <c r="N129" s="26">
        <v>1.8E-3</v>
      </c>
      <c r="O129" s="28">
        <f t="shared" si="8"/>
        <v>1.2766000000000002</v>
      </c>
    </row>
    <row r="130" spans="1:15">
      <c r="A130" s="20">
        <f t="shared" si="9"/>
        <v>123</v>
      </c>
      <c r="B130" s="21" t="s">
        <v>185</v>
      </c>
      <c r="C130" s="44">
        <v>5</v>
      </c>
      <c r="D130" s="45">
        <v>3209.8</v>
      </c>
      <c r="E130" s="24">
        <v>0.71</v>
      </c>
      <c r="F130" s="25">
        <f t="shared" si="10"/>
        <v>2278.9580000000001</v>
      </c>
      <c r="G130" s="25">
        <f t="shared" si="11"/>
        <v>0.84667500000000007</v>
      </c>
      <c r="H130" s="25">
        <f t="shared" si="12"/>
        <v>2717.6574150000006</v>
      </c>
      <c r="I130" s="26">
        <v>9.6799999999999997E-2</v>
      </c>
      <c r="J130" s="46">
        <v>6.0400000000000002E-2</v>
      </c>
      <c r="K130" s="26">
        <v>1.7399999999999999E-2</v>
      </c>
      <c r="L130" s="26">
        <v>1.61E-2</v>
      </c>
      <c r="M130" s="26"/>
      <c r="N130" s="26">
        <v>1.8E-3</v>
      </c>
      <c r="O130" s="28">
        <f t="shared" si="8"/>
        <v>1.1925000000000001</v>
      </c>
    </row>
    <row r="131" spans="1:15">
      <c r="A131" s="20">
        <f t="shared" si="9"/>
        <v>124</v>
      </c>
      <c r="B131" s="21" t="s">
        <v>186</v>
      </c>
      <c r="C131" s="44">
        <v>5</v>
      </c>
      <c r="D131" s="45">
        <v>1808.3</v>
      </c>
      <c r="E131" s="24">
        <v>0.96</v>
      </c>
      <c r="F131" s="25">
        <f t="shared" si="10"/>
        <v>1735.9679999999998</v>
      </c>
      <c r="G131" s="25">
        <f t="shared" si="11"/>
        <v>1.1448</v>
      </c>
      <c r="H131" s="25">
        <f t="shared" si="12"/>
        <v>2070.1418400000002</v>
      </c>
      <c r="I131" s="26">
        <v>9.6799999999999997E-2</v>
      </c>
      <c r="J131" s="46">
        <v>6.0400000000000002E-2</v>
      </c>
      <c r="K131" s="26">
        <v>1.7399999999999999E-2</v>
      </c>
      <c r="L131" s="26">
        <v>1.61E-2</v>
      </c>
      <c r="M131" s="26"/>
      <c r="N131" s="26">
        <v>1.8E-3</v>
      </c>
      <c r="O131" s="28">
        <f t="shared" si="8"/>
        <v>1.1925000000000001</v>
      </c>
    </row>
    <row r="132" spans="1:15">
      <c r="A132" s="20">
        <f t="shared" si="9"/>
        <v>125</v>
      </c>
      <c r="B132" s="21" t="s">
        <v>187</v>
      </c>
      <c r="C132" s="44">
        <v>5</v>
      </c>
      <c r="D132" s="45">
        <v>3220.5</v>
      </c>
      <c r="E132" s="24">
        <v>0.96</v>
      </c>
      <c r="F132" s="25">
        <f t="shared" si="10"/>
        <v>3091.68</v>
      </c>
      <c r="G132" s="25">
        <f t="shared" si="11"/>
        <v>1.1448</v>
      </c>
      <c r="H132" s="25">
        <f t="shared" si="12"/>
        <v>3686.8284000000003</v>
      </c>
      <c r="I132" s="26">
        <v>9.6799999999999997E-2</v>
      </c>
      <c r="J132" s="46">
        <v>6.0400000000000002E-2</v>
      </c>
      <c r="K132" s="26">
        <v>1.7399999999999999E-2</v>
      </c>
      <c r="L132" s="26">
        <v>1.61E-2</v>
      </c>
      <c r="M132" s="26"/>
      <c r="N132" s="26">
        <v>1.8E-3</v>
      </c>
      <c r="O132" s="28">
        <f t="shared" si="8"/>
        <v>1.1925000000000001</v>
      </c>
    </row>
    <row r="133" spans="1:15">
      <c r="A133" s="20">
        <f t="shared" si="9"/>
        <v>126</v>
      </c>
      <c r="B133" s="21" t="s">
        <v>188</v>
      </c>
      <c r="C133" s="44">
        <v>5</v>
      </c>
      <c r="D133" s="45">
        <v>3219.36</v>
      </c>
      <c r="E133" s="24">
        <v>0.99</v>
      </c>
      <c r="F133" s="25">
        <f t="shared" si="10"/>
        <v>3187.1664000000001</v>
      </c>
      <c r="G133" s="25">
        <f t="shared" si="11"/>
        <v>1.1805750000000002</v>
      </c>
      <c r="H133" s="25">
        <f t="shared" si="12"/>
        <v>3800.6959320000005</v>
      </c>
      <c r="I133" s="26">
        <v>9.6799999999999997E-2</v>
      </c>
      <c r="J133" s="46">
        <v>6.0400000000000002E-2</v>
      </c>
      <c r="K133" s="26">
        <v>1.7399999999999999E-2</v>
      </c>
      <c r="L133" s="26">
        <v>1.61E-2</v>
      </c>
      <c r="M133" s="26"/>
      <c r="N133" s="26">
        <v>1.8E-3</v>
      </c>
      <c r="O133" s="28">
        <f t="shared" si="8"/>
        <v>1.1925000000000001</v>
      </c>
    </row>
    <row r="134" spans="1:15">
      <c r="A134" s="20">
        <f t="shared" si="9"/>
        <v>127</v>
      </c>
      <c r="B134" s="21" t="s">
        <v>189</v>
      </c>
      <c r="C134" s="44">
        <v>5</v>
      </c>
      <c r="D134" s="45">
        <v>3210.9</v>
      </c>
      <c r="E134" s="24">
        <v>0.96</v>
      </c>
      <c r="F134" s="25">
        <f t="shared" si="10"/>
        <v>3082.4639999999999</v>
      </c>
      <c r="G134" s="25">
        <f t="shared" si="11"/>
        <v>1.1448</v>
      </c>
      <c r="H134" s="25">
        <f t="shared" si="12"/>
        <v>3675.8383200000003</v>
      </c>
      <c r="I134" s="26">
        <v>9.6799999999999997E-2</v>
      </c>
      <c r="J134" s="46">
        <v>6.0400000000000002E-2</v>
      </c>
      <c r="K134" s="26">
        <v>1.7399999999999999E-2</v>
      </c>
      <c r="L134" s="26">
        <v>1.61E-2</v>
      </c>
      <c r="M134" s="26"/>
      <c r="N134" s="26">
        <v>1.8E-3</v>
      </c>
      <c r="O134" s="28">
        <f t="shared" ref="O134:O197" si="13">1+I134+J134+K134+L134+M134+N134</f>
        <v>1.1925000000000001</v>
      </c>
    </row>
    <row r="135" spans="1:15">
      <c r="A135" s="20">
        <f t="shared" si="9"/>
        <v>128</v>
      </c>
      <c r="B135" s="21" t="s">
        <v>190</v>
      </c>
      <c r="C135" s="44">
        <v>5</v>
      </c>
      <c r="D135" s="45">
        <v>1774.8</v>
      </c>
      <c r="E135" s="24">
        <v>0.97</v>
      </c>
      <c r="F135" s="25">
        <f t="shared" si="10"/>
        <v>1721.5559999999998</v>
      </c>
      <c r="G135" s="25">
        <f t="shared" si="11"/>
        <v>1.156725</v>
      </c>
      <c r="H135" s="25">
        <f t="shared" si="12"/>
        <v>2052.9555299999997</v>
      </c>
      <c r="I135" s="26">
        <v>9.6799999999999997E-2</v>
      </c>
      <c r="J135" s="46">
        <v>6.0400000000000002E-2</v>
      </c>
      <c r="K135" s="26">
        <v>1.7399999999999999E-2</v>
      </c>
      <c r="L135" s="26">
        <v>1.61E-2</v>
      </c>
      <c r="M135" s="26"/>
      <c r="N135" s="26">
        <v>1.8E-3</v>
      </c>
      <c r="O135" s="28">
        <f t="shared" si="13"/>
        <v>1.1925000000000001</v>
      </c>
    </row>
    <row r="136" spans="1:15">
      <c r="A136" s="20">
        <f t="shared" si="9"/>
        <v>129</v>
      </c>
      <c r="B136" s="21" t="s">
        <v>191</v>
      </c>
      <c r="C136" s="44">
        <v>5</v>
      </c>
      <c r="D136" s="45">
        <v>4904</v>
      </c>
      <c r="E136" s="24">
        <v>0.95</v>
      </c>
      <c r="F136" s="25">
        <f t="shared" si="10"/>
        <v>4658.8</v>
      </c>
      <c r="G136" s="25">
        <f t="shared" si="11"/>
        <v>1.1328750000000001</v>
      </c>
      <c r="H136" s="25">
        <f t="shared" si="12"/>
        <v>5555.6190000000006</v>
      </c>
      <c r="I136" s="26">
        <v>9.6799999999999997E-2</v>
      </c>
      <c r="J136" s="46">
        <v>6.0400000000000002E-2</v>
      </c>
      <c r="K136" s="26">
        <v>1.7399999999999999E-2</v>
      </c>
      <c r="L136" s="26">
        <v>1.61E-2</v>
      </c>
      <c r="M136" s="26"/>
      <c r="N136" s="26">
        <v>1.8E-3</v>
      </c>
      <c r="O136" s="28">
        <f t="shared" si="13"/>
        <v>1.1925000000000001</v>
      </c>
    </row>
    <row r="137" spans="1:15">
      <c r="A137" s="20">
        <f t="shared" si="9"/>
        <v>130</v>
      </c>
      <c r="B137" s="21" t="s">
        <v>192</v>
      </c>
      <c r="C137" s="44">
        <v>5</v>
      </c>
      <c r="D137" s="45">
        <v>2434.3000000000002</v>
      </c>
      <c r="E137" s="24">
        <v>0.94</v>
      </c>
      <c r="F137" s="25">
        <f t="shared" si="10"/>
        <v>2288.2420000000002</v>
      </c>
      <c r="G137" s="25">
        <f t="shared" si="11"/>
        <v>1.1209500000000001</v>
      </c>
      <c r="H137" s="25">
        <f t="shared" si="12"/>
        <v>2728.7285850000003</v>
      </c>
      <c r="I137" s="26">
        <v>9.6799999999999997E-2</v>
      </c>
      <c r="J137" s="46">
        <v>6.0400000000000002E-2</v>
      </c>
      <c r="K137" s="26">
        <v>1.7399999999999999E-2</v>
      </c>
      <c r="L137" s="26">
        <v>1.61E-2</v>
      </c>
      <c r="M137" s="26"/>
      <c r="N137" s="26">
        <v>1.8E-3</v>
      </c>
      <c r="O137" s="28">
        <f t="shared" si="13"/>
        <v>1.1925000000000001</v>
      </c>
    </row>
    <row r="138" spans="1:15">
      <c r="A138" s="20">
        <f t="shared" ref="A138:A201" si="14">A137+1</f>
        <v>131</v>
      </c>
      <c r="B138" s="21" t="s">
        <v>193</v>
      </c>
      <c r="C138" s="44">
        <v>5</v>
      </c>
      <c r="D138" s="45">
        <v>4106.87</v>
      </c>
      <c r="E138" s="24">
        <v>0.96</v>
      </c>
      <c r="F138" s="25">
        <f t="shared" si="10"/>
        <v>3942.5951999999997</v>
      </c>
      <c r="G138" s="25">
        <f t="shared" si="11"/>
        <v>1.1448</v>
      </c>
      <c r="H138" s="25">
        <f t="shared" si="12"/>
        <v>4701.5447759999997</v>
      </c>
      <c r="I138" s="26">
        <v>9.6799999999999997E-2</v>
      </c>
      <c r="J138" s="46">
        <v>6.0400000000000002E-2</v>
      </c>
      <c r="K138" s="26">
        <v>1.7399999999999999E-2</v>
      </c>
      <c r="L138" s="26">
        <v>1.61E-2</v>
      </c>
      <c r="M138" s="26"/>
      <c r="N138" s="26">
        <v>1.8E-3</v>
      </c>
      <c r="O138" s="28">
        <f t="shared" si="13"/>
        <v>1.1925000000000001</v>
      </c>
    </row>
    <row r="139" spans="1:15">
      <c r="A139" s="20">
        <f t="shared" si="14"/>
        <v>132</v>
      </c>
      <c r="B139" s="21" t="s">
        <v>194</v>
      </c>
      <c r="C139" s="44">
        <v>5</v>
      </c>
      <c r="D139" s="45">
        <v>2451.4</v>
      </c>
      <c r="E139" s="24">
        <v>0.94</v>
      </c>
      <c r="F139" s="25">
        <f t="shared" si="10"/>
        <v>2304.3159999999998</v>
      </c>
      <c r="G139" s="25">
        <f t="shared" si="11"/>
        <v>1.1209500000000001</v>
      </c>
      <c r="H139" s="25">
        <f t="shared" si="12"/>
        <v>2747.8968300000006</v>
      </c>
      <c r="I139" s="26">
        <v>9.6799999999999997E-2</v>
      </c>
      <c r="J139" s="46">
        <v>6.0400000000000002E-2</v>
      </c>
      <c r="K139" s="26">
        <v>1.7399999999999999E-2</v>
      </c>
      <c r="L139" s="26">
        <v>1.61E-2</v>
      </c>
      <c r="M139" s="26"/>
      <c r="N139" s="26">
        <v>1.8E-3</v>
      </c>
      <c r="O139" s="28">
        <f t="shared" si="13"/>
        <v>1.1925000000000001</v>
      </c>
    </row>
    <row r="140" spans="1:15">
      <c r="A140" s="20">
        <f t="shared" si="14"/>
        <v>133</v>
      </c>
      <c r="B140" s="21" t="s">
        <v>195</v>
      </c>
      <c r="C140" s="44">
        <v>5</v>
      </c>
      <c r="D140" s="45">
        <v>3287.4</v>
      </c>
      <c r="E140" s="24">
        <v>0.76</v>
      </c>
      <c r="F140" s="25">
        <f t="shared" si="10"/>
        <v>2498.424</v>
      </c>
      <c r="G140" s="25">
        <f t="shared" si="11"/>
        <v>0.90630000000000011</v>
      </c>
      <c r="H140" s="25">
        <f t="shared" si="12"/>
        <v>2979.3706200000006</v>
      </c>
      <c r="I140" s="26">
        <v>9.6799999999999997E-2</v>
      </c>
      <c r="J140" s="46">
        <v>6.0400000000000002E-2</v>
      </c>
      <c r="K140" s="26">
        <v>1.7399999999999999E-2</v>
      </c>
      <c r="L140" s="26">
        <v>1.61E-2</v>
      </c>
      <c r="M140" s="26"/>
      <c r="N140" s="26">
        <v>1.8E-3</v>
      </c>
      <c r="O140" s="28">
        <f t="shared" si="13"/>
        <v>1.1925000000000001</v>
      </c>
    </row>
    <row r="141" spans="1:15">
      <c r="A141" s="20">
        <f t="shared" si="14"/>
        <v>134</v>
      </c>
      <c r="B141" s="21" t="s">
        <v>196</v>
      </c>
      <c r="C141" s="44">
        <v>5</v>
      </c>
      <c r="D141" s="45">
        <v>4690.1000000000004</v>
      </c>
      <c r="E141" s="24">
        <v>0.77</v>
      </c>
      <c r="F141" s="25">
        <f t="shared" si="10"/>
        <v>3611.3770000000004</v>
      </c>
      <c r="G141" s="25">
        <f t="shared" si="11"/>
        <v>0.91822500000000007</v>
      </c>
      <c r="H141" s="25">
        <f t="shared" si="12"/>
        <v>4306.5670725000009</v>
      </c>
      <c r="I141" s="26">
        <v>9.6799999999999997E-2</v>
      </c>
      <c r="J141" s="46">
        <v>6.0400000000000002E-2</v>
      </c>
      <c r="K141" s="26">
        <v>1.7399999999999999E-2</v>
      </c>
      <c r="L141" s="26">
        <v>1.61E-2</v>
      </c>
      <c r="M141" s="26"/>
      <c r="N141" s="26">
        <v>1.8E-3</v>
      </c>
      <c r="O141" s="28">
        <f t="shared" si="13"/>
        <v>1.1925000000000001</v>
      </c>
    </row>
    <row r="142" spans="1:15">
      <c r="A142" s="20">
        <f t="shared" si="14"/>
        <v>135</v>
      </c>
      <c r="B142" s="21" t="s">
        <v>197</v>
      </c>
      <c r="C142" s="44">
        <v>5</v>
      </c>
      <c r="D142" s="45">
        <v>4890.05</v>
      </c>
      <c r="E142" s="24">
        <v>0.82</v>
      </c>
      <c r="F142" s="25">
        <f t="shared" si="10"/>
        <v>4009.8409999999999</v>
      </c>
      <c r="G142" s="25">
        <f t="shared" si="11"/>
        <v>0.97785</v>
      </c>
      <c r="H142" s="25">
        <f t="shared" si="12"/>
        <v>4781.7353924999998</v>
      </c>
      <c r="I142" s="26">
        <v>9.6799999999999997E-2</v>
      </c>
      <c r="J142" s="46">
        <v>6.0400000000000002E-2</v>
      </c>
      <c r="K142" s="26">
        <v>1.7399999999999999E-2</v>
      </c>
      <c r="L142" s="26">
        <v>1.61E-2</v>
      </c>
      <c r="M142" s="26"/>
      <c r="N142" s="26">
        <v>1.8E-3</v>
      </c>
      <c r="O142" s="28">
        <f t="shared" si="13"/>
        <v>1.1925000000000001</v>
      </c>
    </row>
    <row r="143" spans="1:15">
      <c r="A143" s="20">
        <f t="shared" si="14"/>
        <v>136</v>
      </c>
      <c r="B143" s="21" t="s">
        <v>198</v>
      </c>
      <c r="C143" s="44">
        <v>5</v>
      </c>
      <c r="D143" s="45">
        <v>2007</v>
      </c>
      <c r="E143" s="24">
        <v>0.82</v>
      </c>
      <c r="F143" s="25">
        <f t="shared" si="10"/>
        <v>1645.74</v>
      </c>
      <c r="G143" s="25">
        <f t="shared" si="11"/>
        <v>0.97785</v>
      </c>
      <c r="H143" s="25">
        <f t="shared" si="12"/>
        <v>1962.54495</v>
      </c>
      <c r="I143" s="26">
        <v>9.6799999999999997E-2</v>
      </c>
      <c r="J143" s="46">
        <v>6.0400000000000002E-2</v>
      </c>
      <c r="K143" s="26">
        <v>1.7399999999999999E-2</v>
      </c>
      <c r="L143" s="26">
        <v>1.61E-2</v>
      </c>
      <c r="M143" s="26"/>
      <c r="N143" s="26">
        <v>1.8E-3</v>
      </c>
      <c r="O143" s="28">
        <f t="shared" si="13"/>
        <v>1.1925000000000001</v>
      </c>
    </row>
    <row r="144" spans="1:15">
      <c r="A144" s="20">
        <f t="shared" si="14"/>
        <v>137</v>
      </c>
      <c r="B144" s="21" t="s">
        <v>199</v>
      </c>
      <c r="C144" s="44">
        <v>5</v>
      </c>
      <c r="D144" s="45">
        <v>2064.1</v>
      </c>
      <c r="E144" s="24">
        <v>1.01</v>
      </c>
      <c r="F144" s="25">
        <f t="shared" si="10"/>
        <v>2084.741</v>
      </c>
      <c r="G144" s="25">
        <f t="shared" si="11"/>
        <v>1.2893660000000002</v>
      </c>
      <c r="H144" s="25">
        <f t="shared" si="12"/>
        <v>2661.3803606000006</v>
      </c>
      <c r="I144" s="26">
        <v>9.6799999999999997E-2</v>
      </c>
      <c r="J144" s="46">
        <v>6.0400000000000002E-2</v>
      </c>
      <c r="K144" s="26">
        <v>1.7399999999999999E-2</v>
      </c>
      <c r="L144" s="26"/>
      <c r="M144" s="26">
        <v>0.1002</v>
      </c>
      <c r="N144" s="26">
        <v>1.8E-3</v>
      </c>
      <c r="O144" s="28">
        <f t="shared" si="13"/>
        <v>1.2766000000000002</v>
      </c>
    </row>
    <row r="145" spans="1:15">
      <c r="A145" s="20">
        <f t="shared" si="14"/>
        <v>138</v>
      </c>
      <c r="B145" s="21" t="s">
        <v>200</v>
      </c>
      <c r="C145" s="44">
        <v>5</v>
      </c>
      <c r="D145" s="45">
        <v>5082.3</v>
      </c>
      <c r="E145" s="24">
        <v>0.77</v>
      </c>
      <c r="F145" s="25">
        <f t="shared" si="10"/>
        <v>3913.3710000000001</v>
      </c>
      <c r="G145" s="25">
        <f t="shared" si="11"/>
        <v>0.91822500000000007</v>
      </c>
      <c r="H145" s="25">
        <f t="shared" si="12"/>
        <v>4666.6949175000009</v>
      </c>
      <c r="I145" s="26">
        <v>9.6799999999999997E-2</v>
      </c>
      <c r="J145" s="46">
        <v>6.0400000000000002E-2</v>
      </c>
      <c r="K145" s="26">
        <v>1.7399999999999999E-2</v>
      </c>
      <c r="L145" s="26">
        <v>1.61E-2</v>
      </c>
      <c r="M145" s="26"/>
      <c r="N145" s="26">
        <v>1.8E-3</v>
      </c>
      <c r="O145" s="28">
        <f t="shared" si="13"/>
        <v>1.1925000000000001</v>
      </c>
    </row>
    <row r="146" spans="1:15">
      <c r="A146" s="20">
        <f t="shared" si="14"/>
        <v>139</v>
      </c>
      <c r="B146" s="21" t="s">
        <v>201</v>
      </c>
      <c r="C146" s="44">
        <v>5</v>
      </c>
      <c r="D146" s="45">
        <v>2638.68</v>
      </c>
      <c r="E146" s="24">
        <v>0.91</v>
      </c>
      <c r="F146" s="25">
        <f t="shared" si="10"/>
        <v>2401.1988000000001</v>
      </c>
      <c r="G146" s="25">
        <f t="shared" si="11"/>
        <v>1.0851750000000002</v>
      </c>
      <c r="H146" s="25">
        <f t="shared" si="12"/>
        <v>2863.4295690000004</v>
      </c>
      <c r="I146" s="26">
        <v>9.6799999999999997E-2</v>
      </c>
      <c r="J146" s="46">
        <v>6.0400000000000002E-2</v>
      </c>
      <c r="K146" s="26">
        <v>1.7399999999999999E-2</v>
      </c>
      <c r="L146" s="26">
        <v>1.61E-2</v>
      </c>
      <c r="M146" s="26"/>
      <c r="N146" s="26">
        <v>1.8E-3</v>
      </c>
      <c r="O146" s="28">
        <f t="shared" si="13"/>
        <v>1.1925000000000001</v>
      </c>
    </row>
    <row r="147" spans="1:15">
      <c r="A147" s="20">
        <f t="shared" si="14"/>
        <v>140</v>
      </c>
      <c r="B147" s="21" t="s">
        <v>202</v>
      </c>
      <c r="C147" s="44">
        <v>5</v>
      </c>
      <c r="D147" s="45">
        <v>2668.77</v>
      </c>
      <c r="E147" s="24">
        <v>1.1599999999999999</v>
      </c>
      <c r="F147" s="25">
        <f t="shared" si="10"/>
        <v>3095.7731999999996</v>
      </c>
      <c r="G147" s="25">
        <f t="shared" si="11"/>
        <v>1.4808560000000002</v>
      </c>
      <c r="H147" s="25">
        <f t="shared" si="12"/>
        <v>3952.0640671200003</v>
      </c>
      <c r="I147" s="26">
        <v>9.6799999999999997E-2</v>
      </c>
      <c r="J147" s="46">
        <v>6.0400000000000002E-2</v>
      </c>
      <c r="K147" s="26">
        <v>1.7399999999999999E-2</v>
      </c>
      <c r="L147" s="26"/>
      <c r="M147" s="26">
        <v>0.1002</v>
      </c>
      <c r="N147" s="26">
        <v>1.8E-3</v>
      </c>
      <c r="O147" s="28">
        <f t="shared" si="13"/>
        <v>1.2766000000000002</v>
      </c>
    </row>
    <row r="148" spans="1:15">
      <c r="A148" s="20">
        <f t="shared" si="14"/>
        <v>141</v>
      </c>
      <c r="B148" s="21" t="s">
        <v>203</v>
      </c>
      <c r="C148" s="44">
        <v>5</v>
      </c>
      <c r="D148" s="45">
        <v>2857.1</v>
      </c>
      <c r="E148" s="24">
        <v>1.07</v>
      </c>
      <c r="F148" s="25">
        <f t="shared" si="10"/>
        <v>3057.0970000000002</v>
      </c>
      <c r="G148" s="25">
        <f t="shared" si="11"/>
        <v>1.3659620000000003</v>
      </c>
      <c r="H148" s="25">
        <f t="shared" si="12"/>
        <v>3902.6900302000008</v>
      </c>
      <c r="I148" s="26">
        <v>9.6799999999999997E-2</v>
      </c>
      <c r="J148" s="46">
        <v>6.0400000000000002E-2</v>
      </c>
      <c r="K148" s="26">
        <v>1.7399999999999999E-2</v>
      </c>
      <c r="L148" s="26"/>
      <c r="M148" s="26">
        <v>0.1002</v>
      </c>
      <c r="N148" s="26">
        <v>1.8E-3</v>
      </c>
      <c r="O148" s="28">
        <f t="shared" si="13"/>
        <v>1.2766000000000002</v>
      </c>
    </row>
    <row r="149" spans="1:15">
      <c r="A149" s="20">
        <f t="shared" si="14"/>
        <v>142</v>
      </c>
      <c r="B149" s="21" t="s">
        <v>204</v>
      </c>
      <c r="C149" s="44">
        <v>5</v>
      </c>
      <c r="D149" s="45">
        <v>2346.12</v>
      </c>
      <c r="E149" s="24">
        <v>0.94</v>
      </c>
      <c r="F149" s="25">
        <f t="shared" si="10"/>
        <v>2205.3527999999997</v>
      </c>
      <c r="G149" s="25">
        <f t="shared" si="11"/>
        <v>1.1209500000000001</v>
      </c>
      <c r="H149" s="25">
        <f t="shared" si="12"/>
        <v>2629.883214</v>
      </c>
      <c r="I149" s="26">
        <v>9.6799999999999997E-2</v>
      </c>
      <c r="J149" s="46">
        <v>6.0400000000000002E-2</v>
      </c>
      <c r="K149" s="26">
        <v>1.7399999999999999E-2</v>
      </c>
      <c r="L149" s="26">
        <v>1.61E-2</v>
      </c>
      <c r="M149" s="26"/>
      <c r="N149" s="26">
        <v>1.8E-3</v>
      </c>
      <c r="O149" s="28">
        <f t="shared" si="13"/>
        <v>1.1925000000000001</v>
      </c>
    </row>
    <row r="150" spans="1:15">
      <c r="A150" s="20">
        <f t="shared" si="14"/>
        <v>143</v>
      </c>
      <c r="B150" s="21" t="s">
        <v>205</v>
      </c>
      <c r="C150" s="44">
        <v>5</v>
      </c>
      <c r="D150" s="45">
        <v>1786.53</v>
      </c>
      <c r="E150" s="24">
        <v>1.0900000000000001</v>
      </c>
      <c r="F150" s="25">
        <f t="shared" si="10"/>
        <v>1947.3177000000001</v>
      </c>
      <c r="G150" s="25">
        <f t="shared" si="11"/>
        <v>1.3914940000000002</v>
      </c>
      <c r="H150" s="25">
        <f t="shared" si="12"/>
        <v>2485.9457758200006</v>
      </c>
      <c r="I150" s="26">
        <v>9.6799999999999997E-2</v>
      </c>
      <c r="J150" s="46">
        <v>6.0400000000000002E-2</v>
      </c>
      <c r="K150" s="26">
        <v>1.7399999999999999E-2</v>
      </c>
      <c r="L150" s="26"/>
      <c r="M150" s="26">
        <v>0.1002</v>
      </c>
      <c r="N150" s="26">
        <v>1.8E-3</v>
      </c>
      <c r="O150" s="28">
        <f t="shared" si="13"/>
        <v>1.2766000000000002</v>
      </c>
    </row>
    <row r="151" spans="1:15">
      <c r="A151" s="20">
        <f t="shared" si="14"/>
        <v>144</v>
      </c>
      <c r="B151" s="21" t="s">
        <v>206</v>
      </c>
      <c r="C151" s="44">
        <v>5</v>
      </c>
      <c r="D151" s="45">
        <v>3099.6</v>
      </c>
      <c r="E151" s="24">
        <v>0.94</v>
      </c>
      <c r="F151" s="25">
        <f t="shared" si="10"/>
        <v>2913.6239999999998</v>
      </c>
      <c r="G151" s="25">
        <f t="shared" si="11"/>
        <v>1.2000040000000001</v>
      </c>
      <c r="H151" s="25">
        <f t="shared" si="12"/>
        <v>3719.5323984000001</v>
      </c>
      <c r="I151" s="26">
        <v>9.6799999999999997E-2</v>
      </c>
      <c r="J151" s="46">
        <v>6.0400000000000002E-2</v>
      </c>
      <c r="K151" s="26">
        <v>1.7399999999999999E-2</v>
      </c>
      <c r="L151" s="26"/>
      <c r="M151" s="26">
        <v>0.1002</v>
      </c>
      <c r="N151" s="26">
        <v>1.8E-3</v>
      </c>
      <c r="O151" s="28">
        <f t="shared" si="13"/>
        <v>1.2766000000000002</v>
      </c>
    </row>
    <row r="152" spans="1:15">
      <c r="A152" s="20">
        <f t="shared" si="14"/>
        <v>145</v>
      </c>
      <c r="B152" s="21" t="s">
        <v>207</v>
      </c>
      <c r="C152" s="44">
        <v>5</v>
      </c>
      <c r="D152" s="45">
        <v>2573.3000000000002</v>
      </c>
      <c r="E152" s="24">
        <v>0.96</v>
      </c>
      <c r="F152" s="25">
        <f t="shared" si="10"/>
        <v>2470.3679999999999</v>
      </c>
      <c r="G152" s="25">
        <f t="shared" si="11"/>
        <v>1.2255360000000002</v>
      </c>
      <c r="H152" s="25">
        <f t="shared" si="12"/>
        <v>3153.6717888000007</v>
      </c>
      <c r="I152" s="26">
        <v>9.6799999999999997E-2</v>
      </c>
      <c r="J152" s="46">
        <v>6.0400000000000002E-2</v>
      </c>
      <c r="K152" s="26">
        <v>1.7399999999999999E-2</v>
      </c>
      <c r="L152" s="26"/>
      <c r="M152" s="26">
        <v>0.1002</v>
      </c>
      <c r="N152" s="26">
        <v>1.8E-3</v>
      </c>
      <c r="O152" s="28">
        <f t="shared" si="13"/>
        <v>1.2766000000000002</v>
      </c>
    </row>
    <row r="153" spans="1:15">
      <c r="A153" s="20">
        <f t="shared" si="14"/>
        <v>146</v>
      </c>
      <c r="B153" s="21" t="s">
        <v>208</v>
      </c>
      <c r="C153" s="44">
        <v>5</v>
      </c>
      <c r="D153" s="45">
        <v>2732.3</v>
      </c>
      <c r="E153" s="24">
        <v>0.96</v>
      </c>
      <c r="F153" s="25">
        <f t="shared" si="10"/>
        <v>2623.0080000000003</v>
      </c>
      <c r="G153" s="25">
        <f t="shared" si="11"/>
        <v>1.1448</v>
      </c>
      <c r="H153" s="25">
        <f t="shared" si="12"/>
        <v>3127.9370400000003</v>
      </c>
      <c r="I153" s="26">
        <v>9.6799999999999997E-2</v>
      </c>
      <c r="J153" s="46">
        <v>6.0400000000000002E-2</v>
      </c>
      <c r="K153" s="26">
        <v>1.7399999999999999E-2</v>
      </c>
      <c r="L153" s="26">
        <v>1.61E-2</v>
      </c>
      <c r="M153" s="26"/>
      <c r="N153" s="26">
        <v>1.8E-3</v>
      </c>
      <c r="O153" s="28">
        <f t="shared" si="13"/>
        <v>1.1925000000000001</v>
      </c>
    </row>
    <row r="154" spans="1:15">
      <c r="A154" s="20">
        <f t="shared" si="14"/>
        <v>147</v>
      </c>
      <c r="B154" s="21" t="s">
        <v>209</v>
      </c>
      <c r="C154" s="44">
        <v>5</v>
      </c>
      <c r="D154" s="45">
        <v>5891.1</v>
      </c>
      <c r="E154" s="24">
        <v>0.88</v>
      </c>
      <c r="F154" s="25">
        <f t="shared" ref="F154:F217" si="15">E154*D154</f>
        <v>5184.1680000000006</v>
      </c>
      <c r="G154" s="25">
        <f t="shared" ref="G154:G217" si="16">E154*O154</f>
        <v>1.0494000000000001</v>
      </c>
      <c r="H154" s="25">
        <f t="shared" ref="H154:H217" si="17">G154*D154</f>
        <v>6182.1203400000013</v>
      </c>
      <c r="I154" s="26">
        <v>9.6799999999999997E-2</v>
      </c>
      <c r="J154" s="46">
        <v>6.0400000000000002E-2</v>
      </c>
      <c r="K154" s="26">
        <v>1.7399999999999999E-2</v>
      </c>
      <c r="L154" s="26">
        <v>1.61E-2</v>
      </c>
      <c r="M154" s="26"/>
      <c r="N154" s="26">
        <v>1.8E-3</v>
      </c>
      <c r="O154" s="28">
        <f t="shared" si="13"/>
        <v>1.1925000000000001</v>
      </c>
    </row>
    <row r="155" spans="1:15">
      <c r="A155" s="20">
        <f t="shared" si="14"/>
        <v>148</v>
      </c>
      <c r="B155" s="21" t="s">
        <v>210</v>
      </c>
      <c r="C155" s="44">
        <v>5</v>
      </c>
      <c r="D155" s="45">
        <v>4834.92</v>
      </c>
      <c r="E155" s="24">
        <v>0.87</v>
      </c>
      <c r="F155" s="25">
        <f t="shared" si="15"/>
        <v>4206.3804</v>
      </c>
      <c r="G155" s="25">
        <f t="shared" si="16"/>
        <v>1.0374750000000001</v>
      </c>
      <c r="H155" s="25">
        <f t="shared" si="17"/>
        <v>5016.1086270000005</v>
      </c>
      <c r="I155" s="26">
        <v>9.6799999999999997E-2</v>
      </c>
      <c r="J155" s="46">
        <v>6.0400000000000002E-2</v>
      </c>
      <c r="K155" s="26">
        <v>1.7399999999999999E-2</v>
      </c>
      <c r="L155" s="26">
        <v>1.61E-2</v>
      </c>
      <c r="M155" s="26"/>
      <c r="N155" s="26">
        <v>1.8E-3</v>
      </c>
      <c r="O155" s="28">
        <f t="shared" si="13"/>
        <v>1.1925000000000001</v>
      </c>
    </row>
    <row r="156" spans="1:15">
      <c r="A156" s="20">
        <f t="shared" si="14"/>
        <v>149</v>
      </c>
      <c r="B156" s="21" t="s">
        <v>211</v>
      </c>
      <c r="C156" s="44">
        <v>5</v>
      </c>
      <c r="D156" s="45">
        <v>8613.4599999999991</v>
      </c>
      <c r="E156" s="24">
        <v>0.72</v>
      </c>
      <c r="F156" s="25">
        <f t="shared" si="15"/>
        <v>6201.6911999999993</v>
      </c>
      <c r="G156" s="25">
        <f t="shared" si="16"/>
        <v>0.85860000000000003</v>
      </c>
      <c r="H156" s="25">
        <f t="shared" si="17"/>
        <v>7395.5167559999991</v>
      </c>
      <c r="I156" s="26">
        <v>9.6799999999999997E-2</v>
      </c>
      <c r="J156" s="46">
        <v>6.0400000000000002E-2</v>
      </c>
      <c r="K156" s="26">
        <v>1.7399999999999999E-2</v>
      </c>
      <c r="L156" s="26">
        <v>1.61E-2</v>
      </c>
      <c r="M156" s="26"/>
      <c r="N156" s="26">
        <v>1.8E-3</v>
      </c>
      <c r="O156" s="28">
        <f t="shared" si="13"/>
        <v>1.1925000000000001</v>
      </c>
    </row>
    <row r="157" spans="1:15">
      <c r="A157" s="20">
        <f t="shared" si="14"/>
        <v>150</v>
      </c>
      <c r="B157" s="21" t="s">
        <v>212</v>
      </c>
      <c r="C157" s="44">
        <v>5</v>
      </c>
      <c r="D157" s="45">
        <v>4428.54</v>
      </c>
      <c r="E157" s="24">
        <v>0.93</v>
      </c>
      <c r="F157" s="25">
        <f t="shared" si="15"/>
        <v>4118.5421999999999</v>
      </c>
      <c r="G157" s="25">
        <f t="shared" si="16"/>
        <v>1.1090250000000001</v>
      </c>
      <c r="H157" s="25">
        <f t="shared" si="17"/>
        <v>4911.3615735000003</v>
      </c>
      <c r="I157" s="26">
        <v>9.6799999999999997E-2</v>
      </c>
      <c r="J157" s="46">
        <v>6.0400000000000002E-2</v>
      </c>
      <c r="K157" s="26">
        <v>1.7399999999999999E-2</v>
      </c>
      <c r="L157" s="26">
        <v>1.61E-2</v>
      </c>
      <c r="M157" s="26"/>
      <c r="N157" s="26">
        <v>1.8E-3</v>
      </c>
      <c r="O157" s="28">
        <f t="shared" si="13"/>
        <v>1.1925000000000001</v>
      </c>
    </row>
    <row r="158" spans="1:15">
      <c r="A158" s="20">
        <f t="shared" si="14"/>
        <v>151</v>
      </c>
      <c r="B158" s="21" t="s">
        <v>213</v>
      </c>
      <c r="C158" s="44">
        <v>5</v>
      </c>
      <c r="D158" s="45">
        <v>3575.15</v>
      </c>
      <c r="E158" s="24">
        <v>0.8</v>
      </c>
      <c r="F158" s="25">
        <f t="shared" si="15"/>
        <v>2860.1200000000003</v>
      </c>
      <c r="G158" s="25">
        <f t="shared" si="16"/>
        <v>0.95400000000000018</v>
      </c>
      <c r="H158" s="25">
        <f t="shared" si="17"/>
        <v>3410.6931000000009</v>
      </c>
      <c r="I158" s="26">
        <v>9.6799999999999997E-2</v>
      </c>
      <c r="J158" s="46">
        <v>6.0400000000000002E-2</v>
      </c>
      <c r="K158" s="26">
        <v>1.7399999999999999E-2</v>
      </c>
      <c r="L158" s="26">
        <v>1.61E-2</v>
      </c>
      <c r="M158" s="26"/>
      <c r="N158" s="26">
        <v>1.8E-3</v>
      </c>
      <c r="O158" s="28">
        <f t="shared" si="13"/>
        <v>1.1925000000000001</v>
      </c>
    </row>
    <row r="159" spans="1:15">
      <c r="A159" s="20">
        <f t="shared" si="14"/>
        <v>152</v>
      </c>
      <c r="B159" s="21" t="s">
        <v>214</v>
      </c>
      <c r="C159" s="44">
        <v>5</v>
      </c>
      <c r="D159" s="45">
        <v>3653.46</v>
      </c>
      <c r="E159" s="24">
        <v>0.8</v>
      </c>
      <c r="F159" s="25">
        <f t="shared" si="15"/>
        <v>2922.768</v>
      </c>
      <c r="G159" s="25">
        <f t="shared" si="16"/>
        <v>0.95400000000000018</v>
      </c>
      <c r="H159" s="25">
        <f t="shared" si="17"/>
        <v>3485.4008400000007</v>
      </c>
      <c r="I159" s="26">
        <v>9.6799999999999997E-2</v>
      </c>
      <c r="J159" s="46">
        <v>6.0400000000000002E-2</v>
      </c>
      <c r="K159" s="26">
        <v>1.7399999999999999E-2</v>
      </c>
      <c r="L159" s="26">
        <v>1.61E-2</v>
      </c>
      <c r="M159" s="26"/>
      <c r="N159" s="26">
        <v>1.8E-3</v>
      </c>
      <c r="O159" s="28">
        <f t="shared" si="13"/>
        <v>1.1925000000000001</v>
      </c>
    </row>
    <row r="160" spans="1:15">
      <c r="A160" s="20">
        <f t="shared" si="14"/>
        <v>153</v>
      </c>
      <c r="B160" s="21" t="s">
        <v>215</v>
      </c>
      <c r="C160" s="44">
        <v>5</v>
      </c>
      <c r="D160" s="45">
        <v>5845.5</v>
      </c>
      <c r="E160" s="24">
        <v>0.95</v>
      </c>
      <c r="F160" s="25">
        <f t="shared" si="15"/>
        <v>5553.2249999999995</v>
      </c>
      <c r="G160" s="25">
        <f t="shared" si="16"/>
        <v>1.1328750000000001</v>
      </c>
      <c r="H160" s="25">
        <f t="shared" si="17"/>
        <v>6622.2208125000006</v>
      </c>
      <c r="I160" s="26">
        <v>9.6799999999999997E-2</v>
      </c>
      <c r="J160" s="46">
        <v>6.0400000000000002E-2</v>
      </c>
      <c r="K160" s="26">
        <v>1.7399999999999999E-2</v>
      </c>
      <c r="L160" s="26">
        <v>1.61E-2</v>
      </c>
      <c r="M160" s="26"/>
      <c r="N160" s="26">
        <v>1.8E-3</v>
      </c>
      <c r="O160" s="28">
        <f t="shared" si="13"/>
        <v>1.1925000000000001</v>
      </c>
    </row>
    <row r="161" spans="1:15">
      <c r="A161" s="20">
        <f t="shared" si="14"/>
        <v>154</v>
      </c>
      <c r="B161" s="21" t="s">
        <v>216</v>
      </c>
      <c r="C161" s="44">
        <v>5</v>
      </c>
      <c r="D161" s="45">
        <v>3112.78</v>
      </c>
      <c r="E161" s="24">
        <v>0.79</v>
      </c>
      <c r="F161" s="25">
        <f t="shared" si="15"/>
        <v>2459.0962000000004</v>
      </c>
      <c r="G161" s="25">
        <f t="shared" si="16"/>
        <v>0.94207500000000011</v>
      </c>
      <c r="H161" s="25">
        <f t="shared" si="17"/>
        <v>2932.4722185000005</v>
      </c>
      <c r="I161" s="26">
        <v>9.6799999999999997E-2</v>
      </c>
      <c r="J161" s="46">
        <v>6.0400000000000002E-2</v>
      </c>
      <c r="K161" s="26">
        <v>1.7399999999999999E-2</v>
      </c>
      <c r="L161" s="26">
        <v>1.61E-2</v>
      </c>
      <c r="M161" s="26"/>
      <c r="N161" s="26">
        <v>1.8E-3</v>
      </c>
      <c r="O161" s="28">
        <f t="shared" si="13"/>
        <v>1.1925000000000001</v>
      </c>
    </row>
    <row r="162" spans="1:15">
      <c r="A162" s="20">
        <f t="shared" si="14"/>
        <v>155</v>
      </c>
      <c r="B162" s="21" t="s">
        <v>217</v>
      </c>
      <c r="C162" s="44">
        <v>5</v>
      </c>
      <c r="D162" s="45">
        <v>4357.45</v>
      </c>
      <c r="E162" s="24">
        <v>0.83</v>
      </c>
      <c r="F162" s="25">
        <f t="shared" si="15"/>
        <v>3616.6834999999996</v>
      </c>
      <c r="G162" s="25">
        <f t="shared" si="16"/>
        <v>0.98977500000000007</v>
      </c>
      <c r="H162" s="25">
        <f t="shared" si="17"/>
        <v>4312.8950737499999</v>
      </c>
      <c r="I162" s="26">
        <v>9.6799999999999997E-2</v>
      </c>
      <c r="J162" s="46">
        <v>6.0400000000000002E-2</v>
      </c>
      <c r="K162" s="26">
        <v>1.7399999999999999E-2</v>
      </c>
      <c r="L162" s="26">
        <v>1.61E-2</v>
      </c>
      <c r="M162" s="26"/>
      <c r="N162" s="26">
        <v>1.8E-3</v>
      </c>
      <c r="O162" s="28">
        <f t="shared" si="13"/>
        <v>1.1925000000000001</v>
      </c>
    </row>
    <row r="163" spans="1:15">
      <c r="A163" s="20">
        <f t="shared" si="14"/>
        <v>156</v>
      </c>
      <c r="B163" s="21" t="s">
        <v>218</v>
      </c>
      <c r="C163" s="44">
        <v>5</v>
      </c>
      <c r="D163" s="45">
        <v>2259.1</v>
      </c>
      <c r="E163" s="24">
        <v>0.77</v>
      </c>
      <c r="F163" s="25">
        <f t="shared" si="15"/>
        <v>1739.5070000000001</v>
      </c>
      <c r="G163" s="25">
        <f t="shared" si="16"/>
        <v>0.91822500000000007</v>
      </c>
      <c r="H163" s="25">
        <f t="shared" si="17"/>
        <v>2074.3620974999999</v>
      </c>
      <c r="I163" s="26">
        <v>9.6799999999999997E-2</v>
      </c>
      <c r="J163" s="46">
        <v>6.0400000000000002E-2</v>
      </c>
      <c r="K163" s="26">
        <v>1.7399999999999999E-2</v>
      </c>
      <c r="L163" s="26">
        <v>1.61E-2</v>
      </c>
      <c r="M163" s="26"/>
      <c r="N163" s="26">
        <v>1.8E-3</v>
      </c>
      <c r="O163" s="28">
        <f t="shared" si="13"/>
        <v>1.1925000000000001</v>
      </c>
    </row>
    <row r="164" spans="1:15">
      <c r="A164" s="20">
        <f t="shared" si="14"/>
        <v>157</v>
      </c>
      <c r="B164" s="21" t="s">
        <v>219</v>
      </c>
      <c r="C164" s="44">
        <v>5</v>
      </c>
      <c r="D164" s="45">
        <v>4242.8</v>
      </c>
      <c r="E164" s="24">
        <v>0.95</v>
      </c>
      <c r="F164" s="25">
        <f t="shared" si="15"/>
        <v>4030.66</v>
      </c>
      <c r="G164" s="25">
        <f t="shared" si="16"/>
        <v>1.1328750000000001</v>
      </c>
      <c r="H164" s="25">
        <f t="shared" si="17"/>
        <v>4806.5620500000005</v>
      </c>
      <c r="I164" s="26">
        <v>9.6799999999999997E-2</v>
      </c>
      <c r="J164" s="46">
        <v>6.0400000000000002E-2</v>
      </c>
      <c r="K164" s="26">
        <v>1.7399999999999999E-2</v>
      </c>
      <c r="L164" s="26">
        <v>1.61E-2</v>
      </c>
      <c r="M164" s="26"/>
      <c r="N164" s="26">
        <v>1.8E-3</v>
      </c>
      <c r="O164" s="28">
        <f t="shared" si="13"/>
        <v>1.1925000000000001</v>
      </c>
    </row>
    <row r="165" spans="1:15">
      <c r="A165" s="20">
        <f t="shared" si="14"/>
        <v>158</v>
      </c>
      <c r="B165" s="21" t="s">
        <v>220</v>
      </c>
      <c r="C165" s="44">
        <v>5</v>
      </c>
      <c r="D165" s="45">
        <v>2211.3000000000002</v>
      </c>
      <c r="E165" s="24">
        <v>0.93</v>
      </c>
      <c r="F165" s="25">
        <f t="shared" si="15"/>
        <v>2056.5090000000005</v>
      </c>
      <c r="G165" s="25">
        <f t="shared" si="16"/>
        <v>1.1872380000000002</v>
      </c>
      <c r="H165" s="25">
        <f t="shared" si="17"/>
        <v>2625.3393894000005</v>
      </c>
      <c r="I165" s="26">
        <v>9.6799999999999997E-2</v>
      </c>
      <c r="J165" s="46">
        <v>6.0400000000000002E-2</v>
      </c>
      <c r="K165" s="26">
        <v>1.7399999999999999E-2</v>
      </c>
      <c r="L165" s="26"/>
      <c r="M165" s="26">
        <v>0.1002</v>
      </c>
      <c r="N165" s="26">
        <v>1.8E-3</v>
      </c>
      <c r="O165" s="28">
        <f t="shared" si="13"/>
        <v>1.2766000000000002</v>
      </c>
    </row>
    <row r="166" spans="1:15">
      <c r="A166" s="20">
        <f t="shared" si="14"/>
        <v>159</v>
      </c>
      <c r="B166" s="21" t="s">
        <v>221</v>
      </c>
      <c r="C166" s="44">
        <v>5</v>
      </c>
      <c r="D166" s="45">
        <v>3598.7</v>
      </c>
      <c r="E166" s="24">
        <v>0.68</v>
      </c>
      <c r="F166" s="25">
        <f t="shared" si="15"/>
        <v>2447.116</v>
      </c>
      <c r="G166" s="25">
        <f t="shared" si="16"/>
        <v>0.81090000000000018</v>
      </c>
      <c r="H166" s="25">
        <f t="shared" si="17"/>
        <v>2918.1858300000004</v>
      </c>
      <c r="I166" s="26">
        <v>9.6799999999999997E-2</v>
      </c>
      <c r="J166" s="46">
        <v>6.0400000000000002E-2</v>
      </c>
      <c r="K166" s="26">
        <v>1.7399999999999999E-2</v>
      </c>
      <c r="L166" s="26">
        <v>1.61E-2</v>
      </c>
      <c r="M166" s="26"/>
      <c r="N166" s="26">
        <v>1.8E-3</v>
      </c>
      <c r="O166" s="28">
        <f t="shared" si="13"/>
        <v>1.1925000000000001</v>
      </c>
    </row>
    <row r="167" spans="1:15">
      <c r="A167" s="20">
        <f t="shared" si="14"/>
        <v>160</v>
      </c>
      <c r="B167" s="21" t="s">
        <v>222</v>
      </c>
      <c r="C167" s="44">
        <v>5</v>
      </c>
      <c r="D167" s="45">
        <v>1487.7</v>
      </c>
      <c r="E167" s="24">
        <v>0.86</v>
      </c>
      <c r="F167" s="25">
        <f t="shared" si="15"/>
        <v>1279.422</v>
      </c>
      <c r="G167" s="25">
        <f t="shared" si="16"/>
        <v>1.0255500000000002</v>
      </c>
      <c r="H167" s="25">
        <f t="shared" si="17"/>
        <v>1525.7107350000003</v>
      </c>
      <c r="I167" s="26">
        <v>9.6799999999999997E-2</v>
      </c>
      <c r="J167" s="46">
        <v>6.0400000000000002E-2</v>
      </c>
      <c r="K167" s="26">
        <v>1.7399999999999999E-2</v>
      </c>
      <c r="L167" s="26">
        <v>1.61E-2</v>
      </c>
      <c r="M167" s="26"/>
      <c r="N167" s="26">
        <v>1.8E-3</v>
      </c>
      <c r="O167" s="28">
        <f t="shared" si="13"/>
        <v>1.1925000000000001</v>
      </c>
    </row>
    <row r="168" spans="1:15">
      <c r="A168" s="20">
        <f t="shared" si="14"/>
        <v>161</v>
      </c>
      <c r="B168" s="21" t="s">
        <v>223</v>
      </c>
      <c r="C168" s="44">
        <v>5</v>
      </c>
      <c r="D168" s="45">
        <v>1989.5</v>
      </c>
      <c r="E168" s="24">
        <v>0.75</v>
      </c>
      <c r="F168" s="25">
        <f t="shared" si="15"/>
        <v>1492.125</v>
      </c>
      <c r="G168" s="25">
        <f t="shared" si="16"/>
        <v>0.89437500000000014</v>
      </c>
      <c r="H168" s="25">
        <f t="shared" si="17"/>
        <v>1779.3590625000004</v>
      </c>
      <c r="I168" s="26">
        <v>9.6799999999999997E-2</v>
      </c>
      <c r="J168" s="46">
        <v>6.0400000000000002E-2</v>
      </c>
      <c r="K168" s="26">
        <v>1.7399999999999999E-2</v>
      </c>
      <c r="L168" s="26">
        <v>1.61E-2</v>
      </c>
      <c r="M168" s="26"/>
      <c r="N168" s="26">
        <v>1.8E-3</v>
      </c>
      <c r="O168" s="28">
        <f t="shared" si="13"/>
        <v>1.1925000000000001</v>
      </c>
    </row>
    <row r="169" spans="1:15">
      <c r="A169" s="20">
        <f t="shared" si="14"/>
        <v>162</v>
      </c>
      <c r="B169" s="21" t="s">
        <v>224</v>
      </c>
      <c r="C169" s="44">
        <v>5</v>
      </c>
      <c r="D169" s="45">
        <v>4686.5</v>
      </c>
      <c r="E169" s="24">
        <v>0.79</v>
      </c>
      <c r="F169" s="25">
        <f t="shared" si="15"/>
        <v>3702.335</v>
      </c>
      <c r="G169" s="25">
        <f t="shared" si="16"/>
        <v>0.94207500000000011</v>
      </c>
      <c r="H169" s="25">
        <f t="shared" si="17"/>
        <v>4415.0344875000001</v>
      </c>
      <c r="I169" s="26">
        <v>9.6799999999999997E-2</v>
      </c>
      <c r="J169" s="46">
        <v>6.0400000000000002E-2</v>
      </c>
      <c r="K169" s="26">
        <v>1.7399999999999999E-2</v>
      </c>
      <c r="L169" s="26">
        <v>1.61E-2</v>
      </c>
      <c r="M169" s="26"/>
      <c r="N169" s="26">
        <v>1.8E-3</v>
      </c>
      <c r="O169" s="28">
        <f t="shared" si="13"/>
        <v>1.1925000000000001</v>
      </c>
    </row>
    <row r="170" spans="1:15">
      <c r="A170" s="20">
        <f t="shared" si="14"/>
        <v>163</v>
      </c>
      <c r="B170" s="21" t="s">
        <v>225</v>
      </c>
      <c r="C170" s="44">
        <v>5</v>
      </c>
      <c r="D170" s="45">
        <v>1863.5</v>
      </c>
      <c r="E170" s="24">
        <v>0.72</v>
      </c>
      <c r="F170" s="25">
        <f t="shared" si="15"/>
        <v>1341.72</v>
      </c>
      <c r="G170" s="25">
        <f t="shared" si="16"/>
        <v>0.85860000000000003</v>
      </c>
      <c r="H170" s="25">
        <f t="shared" si="17"/>
        <v>1600.0011</v>
      </c>
      <c r="I170" s="26">
        <v>9.6799999999999997E-2</v>
      </c>
      <c r="J170" s="46">
        <v>6.0400000000000002E-2</v>
      </c>
      <c r="K170" s="26">
        <v>1.7399999999999999E-2</v>
      </c>
      <c r="L170" s="26">
        <v>1.61E-2</v>
      </c>
      <c r="M170" s="26"/>
      <c r="N170" s="26">
        <v>1.8E-3</v>
      </c>
      <c r="O170" s="28">
        <f t="shared" si="13"/>
        <v>1.1925000000000001</v>
      </c>
    </row>
    <row r="171" spans="1:15">
      <c r="A171" s="20">
        <f t="shared" si="14"/>
        <v>164</v>
      </c>
      <c r="B171" s="21" t="s">
        <v>226</v>
      </c>
      <c r="C171" s="44">
        <v>5</v>
      </c>
      <c r="D171" s="45">
        <v>1887.1</v>
      </c>
      <c r="E171" s="24">
        <v>0.76</v>
      </c>
      <c r="F171" s="25">
        <f t="shared" si="15"/>
        <v>1434.1959999999999</v>
      </c>
      <c r="G171" s="25">
        <f t="shared" si="16"/>
        <v>0.90630000000000011</v>
      </c>
      <c r="H171" s="25">
        <f t="shared" si="17"/>
        <v>1710.2787300000002</v>
      </c>
      <c r="I171" s="26">
        <v>9.6799999999999997E-2</v>
      </c>
      <c r="J171" s="46">
        <v>6.0400000000000002E-2</v>
      </c>
      <c r="K171" s="26">
        <v>1.7399999999999999E-2</v>
      </c>
      <c r="L171" s="26">
        <v>1.61E-2</v>
      </c>
      <c r="M171" s="26"/>
      <c r="N171" s="26">
        <v>1.8E-3</v>
      </c>
      <c r="O171" s="28">
        <f t="shared" si="13"/>
        <v>1.1925000000000001</v>
      </c>
    </row>
    <row r="172" spans="1:15">
      <c r="A172" s="20">
        <f t="shared" si="14"/>
        <v>165</v>
      </c>
      <c r="B172" s="21" t="s">
        <v>227</v>
      </c>
      <c r="C172" s="44">
        <v>5</v>
      </c>
      <c r="D172" s="45">
        <v>4556.5</v>
      </c>
      <c r="E172" s="24">
        <v>0.7</v>
      </c>
      <c r="F172" s="25">
        <f t="shared" si="15"/>
        <v>3189.5499999999997</v>
      </c>
      <c r="G172" s="25">
        <f t="shared" si="16"/>
        <v>0.83474999999999999</v>
      </c>
      <c r="H172" s="25">
        <f t="shared" si="17"/>
        <v>3803.5383750000001</v>
      </c>
      <c r="I172" s="26">
        <v>9.6799999999999997E-2</v>
      </c>
      <c r="J172" s="46">
        <v>6.0400000000000002E-2</v>
      </c>
      <c r="K172" s="26">
        <v>1.7399999999999999E-2</v>
      </c>
      <c r="L172" s="26">
        <v>1.61E-2</v>
      </c>
      <c r="M172" s="26"/>
      <c r="N172" s="26">
        <v>1.8E-3</v>
      </c>
      <c r="O172" s="28">
        <f t="shared" si="13"/>
        <v>1.1925000000000001</v>
      </c>
    </row>
    <row r="173" spans="1:15">
      <c r="A173" s="20">
        <f t="shared" si="14"/>
        <v>166</v>
      </c>
      <c r="B173" s="21" t="s">
        <v>228</v>
      </c>
      <c r="C173" s="44">
        <v>5</v>
      </c>
      <c r="D173" s="45">
        <v>5695.4</v>
      </c>
      <c r="E173" s="24">
        <v>0.73</v>
      </c>
      <c r="F173" s="25">
        <f t="shared" si="15"/>
        <v>4157.6419999999998</v>
      </c>
      <c r="G173" s="25">
        <f t="shared" si="16"/>
        <v>0.8705250000000001</v>
      </c>
      <c r="H173" s="25">
        <f t="shared" si="17"/>
        <v>4957.988085</v>
      </c>
      <c r="I173" s="26">
        <v>9.6799999999999997E-2</v>
      </c>
      <c r="J173" s="46">
        <v>6.0400000000000002E-2</v>
      </c>
      <c r="K173" s="26">
        <v>1.7399999999999999E-2</v>
      </c>
      <c r="L173" s="26">
        <v>1.61E-2</v>
      </c>
      <c r="M173" s="26"/>
      <c r="N173" s="26">
        <v>1.8E-3</v>
      </c>
      <c r="O173" s="28">
        <f t="shared" si="13"/>
        <v>1.1925000000000001</v>
      </c>
    </row>
    <row r="174" spans="1:15">
      <c r="A174" s="20">
        <f t="shared" si="14"/>
        <v>167</v>
      </c>
      <c r="B174" s="21" t="s">
        <v>229</v>
      </c>
      <c r="C174" s="44">
        <v>5</v>
      </c>
      <c r="D174" s="45">
        <v>2231</v>
      </c>
      <c r="E174" s="24">
        <v>0.83</v>
      </c>
      <c r="F174" s="25">
        <f t="shared" si="15"/>
        <v>1851.73</v>
      </c>
      <c r="G174" s="25">
        <f t="shared" si="16"/>
        <v>0.98977500000000007</v>
      </c>
      <c r="H174" s="25">
        <f t="shared" si="17"/>
        <v>2208.1880250000004</v>
      </c>
      <c r="I174" s="26">
        <v>9.6799999999999997E-2</v>
      </c>
      <c r="J174" s="46">
        <v>6.0400000000000002E-2</v>
      </c>
      <c r="K174" s="26">
        <v>1.7399999999999999E-2</v>
      </c>
      <c r="L174" s="26">
        <v>1.61E-2</v>
      </c>
      <c r="M174" s="26"/>
      <c r="N174" s="26">
        <v>1.8E-3</v>
      </c>
      <c r="O174" s="28">
        <f t="shared" si="13"/>
        <v>1.1925000000000001</v>
      </c>
    </row>
    <row r="175" spans="1:15">
      <c r="A175" s="20">
        <f t="shared" si="14"/>
        <v>168</v>
      </c>
      <c r="B175" s="21" t="s">
        <v>230</v>
      </c>
      <c r="C175" s="44">
        <v>5</v>
      </c>
      <c r="D175" s="45">
        <v>2421.9</v>
      </c>
      <c r="E175" s="24">
        <v>0.69</v>
      </c>
      <c r="F175" s="25">
        <f t="shared" si="15"/>
        <v>1671.1109999999999</v>
      </c>
      <c r="G175" s="25">
        <f t="shared" si="16"/>
        <v>0.82282500000000003</v>
      </c>
      <c r="H175" s="25">
        <f t="shared" si="17"/>
        <v>1992.7998675000001</v>
      </c>
      <c r="I175" s="26">
        <v>9.6799999999999997E-2</v>
      </c>
      <c r="J175" s="46">
        <v>6.0400000000000002E-2</v>
      </c>
      <c r="K175" s="26">
        <v>1.7399999999999999E-2</v>
      </c>
      <c r="L175" s="26">
        <v>1.61E-2</v>
      </c>
      <c r="M175" s="26"/>
      <c r="N175" s="26">
        <v>1.8E-3</v>
      </c>
      <c r="O175" s="28">
        <f t="shared" si="13"/>
        <v>1.1925000000000001</v>
      </c>
    </row>
    <row r="176" spans="1:15">
      <c r="A176" s="20">
        <f t="shared" si="14"/>
        <v>169</v>
      </c>
      <c r="B176" s="21" t="s">
        <v>231</v>
      </c>
      <c r="C176" s="44">
        <v>5</v>
      </c>
      <c r="D176" s="45">
        <v>3118.3</v>
      </c>
      <c r="E176" s="24">
        <v>0.73</v>
      </c>
      <c r="F176" s="25">
        <f t="shared" si="15"/>
        <v>2276.3589999999999</v>
      </c>
      <c r="G176" s="25">
        <f t="shared" si="16"/>
        <v>0.8705250000000001</v>
      </c>
      <c r="H176" s="25">
        <f t="shared" si="17"/>
        <v>2714.5581075000005</v>
      </c>
      <c r="I176" s="26">
        <v>9.6799999999999997E-2</v>
      </c>
      <c r="J176" s="46">
        <v>6.0400000000000002E-2</v>
      </c>
      <c r="K176" s="26">
        <v>1.7399999999999999E-2</v>
      </c>
      <c r="L176" s="26">
        <v>1.61E-2</v>
      </c>
      <c r="M176" s="26"/>
      <c r="N176" s="26">
        <v>1.8E-3</v>
      </c>
      <c r="O176" s="28">
        <f t="shared" si="13"/>
        <v>1.1925000000000001</v>
      </c>
    </row>
    <row r="177" spans="1:15">
      <c r="A177" s="20">
        <f t="shared" si="14"/>
        <v>170</v>
      </c>
      <c r="B177" s="21" t="s">
        <v>232</v>
      </c>
      <c r="C177" s="44">
        <v>5</v>
      </c>
      <c r="D177" s="45">
        <v>3202.1</v>
      </c>
      <c r="E177" s="24">
        <v>0.72</v>
      </c>
      <c r="F177" s="25">
        <f t="shared" si="15"/>
        <v>2305.5119999999997</v>
      </c>
      <c r="G177" s="25">
        <f t="shared" si="16"/>
        <v>0.85860000000000003</v>
      </c>
      <c r="H177" s="25">
        <f t="shared" si="17"/>
        <v>2749.3230600000002</v>
      </c>
      <c r="I177" s="26">
        <v>9.6799999999999997E-2</v>
      </c>
      <c r="J177" s="46">
        <v>6.0400000000000002E-2</v>
      </c>
      <c r="K177" s="26">
        <v>1.7399999999999999E-2</v>
      </c>
      <c r="L177" s="26">
        <v>1.61E-2</v>
      </c>
      <c r="M177" s="26"/>
      <c r="N177" s="26">
        <v>1.8E-3</v>
      </c>
      <c r="O177" s="28">
        <f t="shared" si="13"/>
        <v>1.1925000000000001</v>
      </c>
    </row>
    <row r="178" spans="1:15">
      <c r="A178" s="20">
        <f t="shared" si="14"/>
        <v>171</v>
      </c>
      <c r="B178" s="21" t="s">
        <v>233</v>
      </c>
      <c r="C178" s="44">
        <v>5</v>
      </c>
      <c r="D178" s="45">
        <v>3109.1</v>
      </c>
      <c r="E178" s="24">
        <v>0.72</v>
      </c>
      <c r="F178" s="25">
        <f t="shared" si="15"/>
        <v>2238.5519999999997</v>
      </c>
      <c r="G178" s="25">
        <f t="shared" si="16"/>
        <v>0.85860000000000003</v>
      </c>
      <c r="H178" s="25">
        <f t="shared" si="17"/>
        <v>2669.4732600000002</v>
      </c>
      <c r="I178" s="26">
        <v>9.6799999999999997E-2</v>
      </c>
      <c r="J178" s="46">
        <v>6.0400000000000002E-2</v>
      </c>
      <c r="K178" s="26">
        <v>1.7399999999999999E-2</v>
      </c>
      <c r="L178" s="26">
        <v>1.61E-2</v>
      </c>
      <c r="M178" s="26"/>
      <c r="N178" s="26">
        <v>1.8E-3</v>
      </c>
      <c r="O178" s="28">
        <f t="shared" si="13"/>
        <v>1.1925000000000001</v>
      </c>
    </row>
    <row r="179" spans="1:15">
      <c r="A179" s="20">
        <f t="shared" si="14"/>
        <v>172</v>
      </c>
      <c r="B179" s="21" t="s">
        <v>234</v>
      </c>
      <c r="C179" s="44">
        <v>5</v>
      </c>
      <c r="D179" s="45">
        <v>2217.25</v>
      </c>
      <c r="E179" s="24">
        <v>0.87</v>
      </c>
      <c r="F179" s="25">
        <f t="shared" si="15"/>
        <v>1929.0074999999999</v>
      </c>
      <c r="G179" s="25">
        <f t="shared" si="16"/>
        <v>1.0374750000000001</v>
      </c>
      <c r="H179" s="25">
        <f t="shared" si="17"/>
        <v>2300.3414437500005</v>
      </c>
      <c r="I179" s="26">
        <v>9.6799999999999997E-2</v>
      </c>
      <c r="J179" s="46">
        <v>6.0400000000000002E-2</v>
      </c>
      <c r="K179" s="26">
        <v>1.7399999999999999E-2</v>
      </c>
      <c r="L179" s="26">
        <v>1.61E-2</v>
      </c>
      <c r="M179" s="26"/>
      <c r="N179" s="26">
        <v>1.8E-3</v>
      </c>
      <c r="O179" s="28">
        <f t="shared" si="13"/>
        <v>1.1925000000000001</v>
      </c>
    </row>
    <row r="180" spans="1:15">
      <c r="A180" s="20">
        <f t="shared" si="14"/>
        <v>173</v>
      </c>
      <c r="B180" s="21" t="s">
        <v>235</v>
      </c>
      <c r="C180" s="44">
        <v>5</v>
      </c>
      <c r="D180" s="45">
        <v>2572</v>
      </c>
      <c r="E180" s="24">
        <v>0.8</v>
      </c>
      <c r="F180" s="25">
        <f t="shared" si="15"/>
        <v>2057.6</v>
      </c>
      <c r="G180" s="25">
        <f t="shared" si="16"/>
        <v>0.95400000000000018</v>
      </c>
      <c r="H180" s="25">
        <f t="shared" si="17"/>
        <v>2453.6880000000006</v>
      </c>
      <c r="I180" s="26">
        <v>9.6799999999999997E-2</v>
      </c>
      <c r="J180" s="46">
        <v>6.0400000000000002E-2</v>
      </c>
      <c r="K180" s="26">
        <v>1.7399999999999999E-2</v>
      </c>
      <c r="L180" s="26">
        <v>1.61E-2</v>
      </c>
      <c r="M180" s="26"/>
      <c r="N180" s="26">
        <v>1.8E-3</v>
      </c>
      <c r="O180" s="28">
        <f t="shared" si="13"/>
        <v>1.1925000000000001</v>
      </c>
    </row>
    <row r="181" spans="1:15">
      <c r="A181" s="20">
        <f t="shared" si="14"/>
        <v>174</v>
      </c>
      <c r="B181" s="21" t="s">
        <v>236</v>
      </c>
      <c r="C181" s="44">
        <v>5</v>
      </c>
      <c r="D181" s="45">
        <v>4307.6000000000004</v>
      </c>
      <c r="E181" s="24">
        <v>0.8</v>
      </c>
      <c r="F181" s="25">
        <f t="shared" si="15"/>
        <v>3446.0800000000004</v>
      </c>
      <c r="G181" s="25">
        <f t="shared" si="16"/>
        <v>0.95400000000000018</v>
      </c>
      <c r="H181" s="25">
        <f t="shared" si="17"/>
        <v>4109.4504000000015</v>
      </c>
      <c r="I181" s="26">
        <v>9.6799999999999997E-2</v>
      </c>
      <c r="J181" s="46">
        <v>6.0400000000000002E-2</v>
      </c>
      <c r="K181" s="26">
        <v>1.7399999999999999E-2</v>
      </c>
      <c r="L181" s="26">
        <v>1.61E-2</v>
      </c>
      <c r="M181" s="26"/>
      <c r="N181" s="26">
        <v>1.8E-3</v>
      </c>
      <c r="O181" s="28">
        <f t="shared" si="13"/>
        <v>1.1925000000000001</v>
      </c>
    </row>
    <row r="182" spans="1:15">
      <c r="A182" s="20">
        <f t="shared" si="14"/>
        <v>175</v>
      </c>
      <c r="B182" s="21" t="s">
        <v>237</v>
      </c>
      <c r="C182" s="44">
        <v>5</v>
      </c>
      <c r="D182" s="45">
        <v>4695</v>
      </c>
      <c r="E182" s="24">
        <v>0.88</v>
      </c>
      <c r="F182" s="25">
        <f t="shared" si="15"/>
        <v>4131.6000000000004</v>
      </c>
      <c r="G182" s="25">
        <f t="shared" si="16"/>
        <v>1.0494000000000001</v>
      </c>
      <c r="H182" s="25">
        <f t="shared" si="17"/>
        <v>4926.9330000000009</v>
      </c>
      <c r="I182" s="26">
        <v>9.6799999999999997E-2</v>
      </c>
      <c r="J182" s="46">
        <v>6.0400000000000002E-2</v>
      </c>
      <c r="K182" s="26">
        <v>1.7399999999999999E-2</v>
      </c>
      <c r="L182" s="26">
        <v>1.61E-2</v>
      </c>
      <c r="M182" s="26"/>
      <c r="N182" s="26">
        <v>1.8E-3</v>
      </c>
      <c r="O182" s="28">
        <f t="shared" si="13"/>
        <v>1.1925000000000001</v>
      </c>
    </row>
    <row r="183" spans="1:15">
      <c r="A183" s="20">
        <f t="shared" si="14"/>
        <v>176</v>
      </c>
      <c r="B183" s="21" t="s">
        <v>238</v>
      </c>
      <c r="C183" s="44">
        <v>5</v>
      </c>
      <c r="D183" s="45">
        <v>3580.08</v>
      </c>
      <c r="E183" s="24">
        <v>0.7</v>
      </c>
      <c r="F183" s="25">
        <f t="shared" si="15"/>
        <v>2506.0559999999996</v>
      </c>
      <c r="G183" s="25">
        <f t="shared" si="16"/>
        <v>0.83474999999999999</v>
      </c>
      <c r="H183" s="25">
        <f t="shared" si="17"/>
        <v>2988.4717799999999</v>
      </c>
      <c r="I183" s="26">
        <v>9.6799999999999997E-2</v>
      </c>
      <c r="J183" s="46">
        <v>6.0400000000000002E-2</v>
      </c>
      <c r="K183" s="26">
        <v>1.7399999999999999E-2</v>
      </c>
      <c r="L183" s="26">
        <v>1.61E-2</v>
      </c>
      <c r="M183" s="26"/>
      <c r="N183" s="26">
        <v>1.8E-3</v>
      </c>
      <c r="O183" s="28">
        <f t="shared" si="13"/>
        <v>1.1925000000000001</v>
      </c>
    </row>
    <row r="184" spans="1:15">
      <c r="A184" s="20">
        <f t="shared" si="14"/>
        <v>177</v>
      </c>
      <c r="B184" s="21" t="s">
        <v>239</v>
      </c>
      <c r="C184" s="44">
        <v>5</v>
      </c>
      <c r="D184" s="45">
        <v>2760.6</v>
      </c>
      <c r="E184" s="24">
        <v>0.98</v>
      </c>
      <c r="F184" s="25">
        <f t="shared" si="15"/>
        <v>2705.3879999999999</v>
      </c>
      <c r="G184" s="25">
        <f t="shared" si="16"/>
        <v>1.1686500000000002</v>
      </c>
      <c r="H184" s="25">
        <f t="shared" si="17"/>
        <v>3226.1751900000004</v>
      </c>
      <c r="I184" s="26">
        <v>9.6799999999999997E-2</v>
      </c>
      <c r="J184" s="46">
        <v>6.0400000000000002E-2</v>
      </c>
      <c r="K184" s="26">
        <v>1.7399999999999999E-2</v>
      </c>
      <c r="L184" s="26">
        <v>1.61E-2</v>
      </c>
      <c r="M184" s="26"/>
      <c r="N184" s="26">
        <v>1.8E-3</v>
      </c>
      <c r="O184" s="28">
        <f t="shared" si="13"/>
        <v>1.1925000000000001</v>
      </c>
    </row>
    <row r="185" spans="1:15">
      <c r="A185" s="20">
        <f t="shared" si="14"/>
        <v>178</v>
      </c>
      <c r="B185" s="21" t="s">
        <v>240</v>
      </c>
      <c r="C185" s="44">
        <v>5</v>
      </c>
      <c r="D185" s="45">
        <v>5456.7</v>
      </c>
      <c r="E185" s="24">
        <v>0.98</v>
      </c>
      <c r="F185" s="25">
        <f t="shared" si="15"/>
        <v>5347.5659999999998</v>
      </c>
      <c r="G185" s="25">
        <f t="shared" si="16"/>
        <v>1.1686500000000002</v>
      </c>
      <c r="H185" s="25">
        <f t="shared" si="17"/>
        <v>6376.972455000001</v>
      </c>
      <c r="I185" s="26">
        <v>9.6799999999999997E-2</v>
      </c>
      <c r="J185" s="46">
        <v>6.0400000000000002E-2</v>
      </c>
      <c r="K185" s="26">
        <v>1.7399999999999999E-2</v>
      </c>
      <c r="L185" s="26">
        <v>1.61E-2</v>
      </c>
      <c r="M185" s="26"/>
      <c r="N185" s="26">
        <v>1.8E-3</v>
      </c>
      <c r="O185" s="28">
        <f t="shared" si="13"/>
        <v>1.1925000000000001</v>
      </c>
    </row>
    <row r="186" spans="1:15">
      <c r="A186" s="20">
        <f t="shared" si="14"/>
        <v>179</v>
      </c>
      <c r="B186" s="21" t="s">
        <v>241</v>
      </c>
      <c r="C186" s="44">
        <v>5</v>
      </c>
      <c r="D186" s="45">
        <v>1851.4</v>
      </c>
      <c r="E186" s="24">
        <v>0.89</v>
      </c>
      <c r="F186" s="25">
        <f t="shared" si="15"/>
        <v>1647.7460000000001</v>
      </c>
      <c r="G186" s="25">
        <f t="shared" si="16"/>
        <v>1.0613250000000001</v>
      </c>
      <c r="H186" s="25">
        <f t="shared" si="17"/>
        <v>1964.9371050000002</v>
      </c>
      <c r="I186" s="26">
        <v>9.6799999999999997E-2</v>
      </c>
      <c r="J186" s="46">
        <v>6.0400000000000002E-2</v>
      </c>
      <c r="K186" s="26">
        <v>1.7399999999999999E-2</v>
      </c>
      <c r="L186" s="26">
        <v>1.61E-2</v>
      </c>
      <c r="M186" s="26"/>
      <c r="N186" s="26">
        <v>1.8E-3</v>
      </c>
      <c r="O186" s="28">
        <f t="shared" si="13"/>
        <v>1.1925000000000001</v>
      </c>
    </row>
    <row r="187" spans="1:15">
      <c r="A187" s="20">
        <f t="shared" si="14"/>
        <v>180</v>
      </c>
      <c r="B187" s="21" t="s">
        <v>242</v>
      </c>
      <c r="C187" s="44">
        <v>5</v>
      </c>
      <c r="D187" s="45">
        <v>3390.95</v>
      </c>
      <c r="E187" s="24">
        <v>0.63</v>
      </c>
      <c r="F187" s="25">
        <f t="shared" si="15"/>
        <v>2136.2984999999999</v>
      </c>
      <c r="G187" s="25">
        <f t="shared" si="16"/>
        <v>0.75127500000000003</v>
      </c>
      <c r="H187" s="25">
        <f t="shared" si="17"/>
        <v>2547.5359612500001</v>
      </c>
      <c r="I187" s="26">
        <v>9.6799999999999997E-2</v>
      </c>
      <c r="J187" s="46">
        <v>6.0400000000000002E-2</v>
      </c>
      <c r="K187" s="26">
        <v>1.7399999999999999E-2</v>
      </c>
      <c r="L187" s="26">
        <v>1.61E-2</v>
      </c>
      <c r="M187" s="26"/>
      <c r="N187" s="26">
        <v>1.8E-3</v>
      </c>
      <c r="O187" s="28">
        <f t="shared" si="13"/>
        <v>1.1925000000000001</v>
      </c>
    </row>
    <row r="188" spans="1:15">
      <c r="A188" s="20">
        <f t="shared" si="14"/>
        <v>181</v>
      </c>
      <c r="B188" s="21" t="s">
        <v>243</v>
      </c>
      <c r="C188" s="44">
        <v>5</v>
      </c>
      <c r="D188" s="45">
        <v>2118.1999999999998</v>
      </c>
      <c r="E188" s="24">
        <v>0.86</v>
      </c>
      <c r="F188" s="25">
        <f t="shared" si="15"/>
        <v>1821.6519999999998</v>
      </c>
      <c r="G188" s="25">
        <f t="shared" si="16"/>
        <v>1.0255500000000002</v>
      </c>
      <c r="H188" s="25">
        <f t="shared" si="17"/>
        <v>2172.3200100000004</v>
      </c>
      <c r="I188" s="26">
        <v>9.6799999999999997E-2</v>
      </c>
      <c r="J188" s="46">
        <v>6.0400000000000002E-2</v>
      </c>
      <c r="K188" s="26">
        <v>1.7399999999999999E-2</v>
      </c>
      <c r="L188" s="26">
        <v>1.61E-2</v>
      </c>
      <c r="M188" s="26"/>
      <c r="N188" s="26">
        <v>1.8E-3</v>
      </c>
      <c r="O188" s="28">
        <f t="shared" si="13"/>
        <v>1.1925000000000001</v>
      </c>
    </row>
    <row r="189" spans="1:15">
      <c r="A189" s="20">
        <f t="shared" si="14"/>
        <v>182</v>
      </c>
      <c r="B189" s="21" t="s">
        <v>244</v>
      </c>
      <c r="C189" s="44">
        <v>5</v>
      </c>
      <c r="D189" s="45">
        <v>1869</v>
      </c>
      <c r="E189" s="24">
        <v>0.74</v>
      </c>
      <c r="F189" s="25">
        <f t="shared" si="15"/>
        <v>1383.06</v>
      </c>
      <c r="G189" s="25">
        <f t="shared" si="16"/>
        <v>0.88245000000000007</v>
      </c>
      <c r="H189" s="25">
        <f t="shared" si="17"/>
        <v>1649.2990500000001</v>
      </c>
      <c r="I189" s="26">
        <v>9.6799999999999997E-2</v>
      </c>
      <c r="J189" s="46">
        <v>6.0400000000000002E-2</v>
      </c>
      <c r="K189" s="26">
        <v>1.7399999999999999E-2</v>
      </c>
      <c r="L189" s="26">
        <v>1.61E-2</v>
      </c>
      <c r="M189" s="26"/>
      <c r="N189" s="26">
        <v>1.8E-3</v>
      </c>
      <c r="O189" s="28">
        <f t="shared" si="13"/>
        <v>1.1925000000000001</v>
      </c>
    </row>
    <row r="190" spans="1:15">
      <c r="A190" s="20">
        <f t="shared" si="14"/>
        <v>183</v>
      </c>
      <c r="B190" s="21" t="s">
        <v>245</v>
      </c>
      <c r="C190" s="44">
        <v>5</v>
      </c>
      <c r="D190" s="45">
        <v>1568.72</v>
      </c>
      <c r="E190" s="24">
        <v>0.93</v>
      </c>
      <c r="F190" s="25">
        <f t="shared" si="15"/>
        <v>1458.9096000000002</v>
      </c>
      <c r="G190" s="25">
        <f t="shared" si="16"/>
        <v>1.1090250000000001</v>
      </c>
      <c r="H190" s="25">
        <f t="shared" si="17"/>
        <v>1739.7496980000003</v>
      </c>
      <c r="I190" s="26">
        <v>9.6799999999999997E-2</v>
      </c>
      <c r="J190" s="46">
        <v>6.0400000000000002E-2</v>
      </c>
      <c r="K190" s="26">
        <v>1.7399999999999999E-2</v>
      </c>
      <c r="L190" s="26">
        <v>1.61E-2</v>
      </c>
      <c r="M190" s="26"/>
      <c r="N190" s="26">
        <v>1.8E-3</v>
      </c>
      <c r="O190" s="28">
        <f t="shared" si="13"/>
        <v>1.1925000000000001</v>
      </c>
    </row>
    <row r="191" spans="1:15">
      <c r="A191" s="20">
        <f t="shared" si="14"/>
        <v>184</v>
      </c>
      <c r="B191" s="21" t="s">
        <v>246</v>
      </c>
      <c r="C191" s="44">
        <v>5</v>
      </c>
      <c r="D191" s="45">
        <v>3923.5</v>
      </c>
      <c r="E191" s="24">
        <v>0.7</v>
      </c>
      <c r="F191" s="25">
        <f t="shared" si="15"/>
        <v>2746.45</v>
      </c>
      <c r="G191" s="25">
        <f t="shared" si="16"/>
        <v>0.83474999999999999</v>
      </c>
      <c r="H191" s="25">
        <f t="shared" si="17"/>
        <v>3275.1416249999997</v>
      </c>
      <c r="I191" s="26">
        <v>9.6799999999999997E-2</v>
      </c>
      <c r="J191" s="46">
        <v>6.0400000000000002E-2</v>
      </c>
      <c r="K191" s="26">
        <v>1.7399999999999999E-2</v>
      </c>
      <c r="L191" s="26">
        <v>1.61E-2</v>
      </c>
      <c r="M191" s="26"/>
      <c r="N191" s="26">
        <v>1.8E-3</v>
      </c>
      <c r="O191" s="28">
        <f t="shared" si="13"/>
        <v>1.1925000000000001</v>
      </c>
    </row>
    <row r="192" spans="1:15">
      <c r="A192" s="20">
        <f t="shared" si="14"/>
        <v>185</v>
      </c>
      <c r="B192" s="21" t="s">
        <v>247</v>
      </c>
      <c r="C192" s="44">
        <v>5</v>
      </c>
      <c r="D192" s="45">
        <v>2019.23</v>
      </c>
      <c r="E192" s="24">
        <v>0.72</v>
      </c>
      <c r="F192" s="25">
        <f t="shared" si="15"/>
        <v>1453.8455999999999</v>
      </c>
      <c r="G192" s="25">
        <f t="shared" si="16"/>
        <v>0.85860000000000003</v>
      </c>
      <c r="H192" s="25">
        <f t="shared" si="17"/>
        <v>1733.7108780000001</v>
      </c>
      <c r="I192" s="26">
        <v>9.6799999999999997E-2</v>
      </c>
      <c r="J192" s="46">
        <v>6.0400000000000002E-2</v>
      </c>
      <c r="K192" s="26">
        <v>1.7399999999999999E-2</v>
      </c>
      <c r="L192" s="26">
        <v>1.61E-2</v>
      </c>
      <c r="M192" s="26"/>
      <c r="N192" s="26">
        <v>1.8E-3</v>
      </c>
      <c r="O192" s="28">
        <f t="shared" si="13"/>
        <v>1.1925000000000001</v>
      </c>
    </row>
    <row r="193" spans="1:15">
      <c r="A193" s="20">
        <f t="shared" si="14"/>
        <v>186</v>
      </c>
      <c r="B193" s="21" t="s">
        <v>248</v>
      </c>
      <c r="C193" s="44">
        <v>5</v>
      </c>
      <c r="D193" s="45">
        <v>2333.6999999999998</v>
      </c>
      <c r="E193" s="24">
        <v>0.76</v>
      </c>
      <c r="F193" s="25">
        <f t="shared" si="15"/>
        <v>1773.6119999999999</v>
      </c>
      <c r="G193" s="25">
        <f t="shared" si="16"/>
        <v>0.90630000000000011</v>
      </c>
      <c r="H193" s="25">
        <f t="shared" si="17"/>
        <v>2115.0323100000001</v>
      </c>
      <c r="I193" s="26">
        <v>9.6799999999999997E-2</v>
      </c>
      <c r="J193" s="46">
        <v>6.0400000000000002E-2</v>
      </c>
      <c r="K193" s="26">
        <v>1.7399999999999999E-2</v>
      </c>
      <c r="L193" s="26">
        <v>1.61E-2</v>
      </c>
      <c r="M193" s="26"/>
      <c r="N193" s="26">
        <v>1.8E-3</v>
      </c>
      <c r="O193" s="28">
        <f t="shared" si="13"/>
        <v>1.1925000000000001</v>
      </c>
    </row>
    <row r="194" spans="1:15">
      <c r="A194" s="20">
        <f t="shared" si="14"/>
        <v>187</v>
      </c>
      <c r="B194" s="21" t="s">
        <v>249</v>
      </c>
      <c r="C194" s="44">
        <v>5</v>
      </c>
      <c r="D194" s="45">
        <v>4098.6000000000004</v>
      </c>
      <c r="E194" s="24">
        <v>0.95</v>
      </c>
      <c r="F194" s="25">
        <f t="shared" si="15"/>
        <v>3893.67</v>
      </c>
      <c r="G194" s="25">
        <f t="shared" si="16"/>
        <v>1.1328750000000001</v>
      </c>
      <c r="H194" s="25">
        <f t="shared" si="17"/>
        <v>4643.2014750000008</v>
      </c>
      <c r="I194" s="26">
        <v>9.6799999999999997E-2</v>
      </c>
      <c r="J194" s="46">
        <v>6.0400000000000002E-2</v>
      </c>
      <c r="K194" s="26">
        <v>1.7399999999999999E-2</v>
      </c>
      <c r="L194" s="26">
        <v>1.61E-2</v>
      </c>
      <c r="M194" s="26"/>
      <c r="N194" s="26">
        <v>1.8E-3</v>
      </c>
      <c r="O194" s="28">
        <f t="shared" si="13"/>
        <v>1.1925000000000001</v>
      </c>
    </row>
    <row r="195" spans="1:15">
      <c r="A195" s="20">
        <f t="shared" si="14"/>
        <v>188</v>
      </c>
      <c r="B195" s="21" t="s">
        <v>250</v>
      </c>
      <c r="C195" s="44">
        <v>5</v>
      </c>
      <c r="D195" s="45">
        <v>4804.05</v>
      </c>
      <c r="E195" s="24">
        <v>0.83</v>
      </c>
      <c r="F195" s="25">
        <f t="shared" si="15"/>
        <v>3987.3615</v>
      </c>
      <c r="G195" s="25">
        <f t="shared" si="16"/>
        <v>0.98977500000000007</v>
      </c>
      <c r="H195" s="25">
        <f t="shared" si="17"/>
        <v>4754.9285887500009</v>
      </c>
      <c r="I195" s="26">
        <v>9.6799999999999997E-2</v>
      </c>
      <c r="J195" s="46">
        <v>6.0400000000000002E-2</v>
      </c>
      <c r="K195" s="26">
        <v>1.7399999999999999E-2</v>
      </c>
      <c r="L195" s="26">
        <v>1.61E-2</v>
      </c>
      <c r="M195" s="26"/>
      <c r="N195" s="26">
        <v>1.8E-3</v>
      </c>
      <c r="O195" s="28">
        <f t="shared" si="13"/>
        <v>1.1925000000000001</v>
      </c>
    </row>
    <row r="196" spans="1:15">
      <c r="A196" s="20">
        <f t="shared" si="14"/>
        <v>189</v>
      </c>
      <c r="B196" s="21" t="s">
        <v>251</v>
      </c>
      <c r="C196" s="44">
        <v>5</v>
      </c>
      <c r="D196" s="45">
        <v>2995.7</v>
      </c>
      <c r="E196" s="24">
        <v>0.93</v>
      </c>
      <c r="F196" s="25">
        <f t="shared" si="15"/>
        <v>2786.0010000000002</v>
      </c>
      <c r="G196" s="25">
        <f t="shared" si="16"/>
        <v>1.1090250000000001</v>
      </c>
      <c r="H196" s="25">
        <f t="shared" si="17"/>
        <v>3322.3061925000002</v>
      </c>
      <c r="I196" s="26">
        <v>9.6799999999999997E-2</v>
      </c>
      <c r="J196" s="46">
        <v>6.0400000000000002E-2</v>
      </c>
      <c r="K196" s="26">
        <v>1.7399999999999999E-2</v>
      </c>
      <c r="L196" s="26">
        <v>1.61E-2</v>
      </c>
      <c r="M196" s="26"/>
      <c r="N196" s="26">
        <v>1.8E-3</v>
      </c>
      <c r="O196" s="28">
        <f t="shared" si="13"/>
        <v>1.1925000000000001</v>
      </c>
    </row>
    <row r="197" spans="1:15">
      <c r="A197" s="20">
        <f t="shared" si="14"/>
        <v>190</v>
      </c>
      <c r="B197" s="21" t="s">
        <v>252</v>
      </c>
      <c r="C197" s="44">
        <v>5</v>
      </c>
      <c r="D197" s="45">
        <v>4995.03</v>
      </c>
      <c r="E197" s="24">
        <v>0.76</v>
      </c>
      <c r="F197" s="25">
        <f t="shared" si="15"/>
        <v>3796.2228</v>
      </c>
      <c r="G197" s="25">
        <f t="shared" si="16"/>
        <v>0.90630000000000011</v>
      </c>
      <c r="H197" s="25">
        <f t="shared" si="17"/>
        <v>4526.9956890000003</v>
      </c>
      <c r="I197" s="26">
        <v>9.6799999999999997E-2</v>
      </c>
      <c r="J197" s="46">
        <v>6.0400000000000002E-2</v>
      </c>
      <c r="K197" s="26">
        <v>1.7399999999999999E-2</v>
      </c>
      <c r="L197" s="26">
        <v>1.61E-2</v>
      </c>
      <c r="M197" s="26"/>
      <c r="N197" s="26">
        <v>1.8E-3</v>
      </c>
      <c r="O197" s="28">
        <f t="shared" si="13"/>
        <v>1.1925000000000001</v>
      </c>
    </row>
    <row r="198" spans="1:15">
      <c r="A198" s="20">
        <f t="shared" si="14"/>
        <v>191</v>
      </c>
      <c r="B198" s="21" t="s">
        <v>253</v>
      </c>
      <c r="C198" s="44">
        <v>5</v>
      </c>
      <c r="D198" s="45">
        <v>3387.9</v>
      </c>
      <c r="E198" s="24">
        <v>0.93</v>
      </c>
      <c r="F198" s="25">
        <f t="shared" si="15"/>
        <v>3150.7470000000003</v>
      </c>
      <c r="G198" s="25">
        <f t="shared" si="16"/>
        <v>1.1090250000000001</v>
      </c>
      <c r="H198" s="25">
        <f t="shared" si="17"/>
        <v>3757.2657975000006</v>
      </c>
      <c r="I198" s="26">
        <v>9.6799999999999997E-2</v>
      </c>
      <c r="J198" s="46">
        <v>6.0400000000000002E-2</v>
      </c>
      <c r="K198" s="26">
        <v>1.7399999999999999E-2</v>
      </c>
      <c r="L198" s="26">
        <v>1.61E-2</v>
      </c>
      <c r="M198" s="26"/>
      <c r="N198" s="26">
        <v>1.8E-3</v>
      </c>
      <c r="O198" s="28">
        <f t="shared" ref="O198:O237" si="18">1+I198+J198+K198+L198+M198+N198</f>
        <v>1.1925000000000001</v>
      </c>
    </row>
    <row r="199" spans="1:15">
      <c r="A199" s="20">
        <f t="shared" si="14"/>
        <v>192</v>
      </c>
      <c r="B199" s="21" t="s">
        <v>254</v>
      </c>
      <c r="C199" s="44">
        <v>5</v>
      </c>
      <c r="D199" s="45">
        <v>3298.5</v>
      </c>
      <c r="E199" s="24">
        <v>0.93</v>
      </c>
      <c r="F199" s="25">
        <f t="shared" si="15"/>
        <v>3067.605</v>
      </c>
      <c r="G199" s="25">
        <f t="shared" si="16"/>
        <v>1.1090250000000001</v>
      </c>
      <c r="H199" s="25">
        <f t="shared" si="17"/>
        <v>3658.1189625000006</v>
      </c>
      <c r="I199" s="26">
        <v>9.6799999999999997E-2</v>
      </c>
      <c r="J199" s="46">
        <v>6.0400000000000002E-2</v>
      </c>
      <c r="K199" s="26">
        <v>1.7399999999999999E-2</v>
      </c>
      <c r="L199" s="26">
        <v>1.61E-2</v>
      </c>
      <c r="M199" s="26"/>
      <c r="N199" s="26">
        <v>1.8E-3</v>
      </c>
      <c r="O199" s="28">
        <f t="shared" si="18"/>
        <v>1.1925000000000001</v>
      </c>
    </row>
    <row r="200" spans="1:15">
      <c r="A200" s="20">
        <f t="shared" si="14"/>
        <v>193</v>
      </c>
      <c r="B200" s="21" t="s">
        <v>255</v>
      </c>
      <c r="C200" s="44">
        <v>5</v>
      </c>
      <c r="D200" s="45">
        <v>6706.4</v>
      </c>
      <c r="E200" s="24">
        <v>0.93</v>
      </c>
      <c r="F200" s="25">
        <f t="shared" si="15"/>
        <v>6236.9520000000002</v>
      </c>
      <c r="G200" s="25">
        <f t="shared" si="16"/>
        <v>1.1090250000000001</v>
      </c>
      <c r="H200" s="25">
        <f t="shared" si="17"/>
        <v>7437.5652600000003</v>
      </c>
      <c r="I200" s="26">
        <v>9.6799999999999997E-2</v>
      </c>
      <c r="J200" s="46">
        <v>6.0400000000000002E-2</v>
      </c>
      <c r="K200" s="26">
        <v>1.7399999999999999E-2</v>
      </c>
      <c r="L200" s="26">
        <v>1.61E-2</v>
      </c>
      <c r="M200" s="26"/>
      <c r="N200" s="26">
        <v>1.8E-3</v>
      </c>
      <c r="O200" s="28">
        <f t="shared" si="18"/>
        <v>1.1925000000000001</v>
      </c>
    </row>
    <row r="201" spans="1:15">
      <c r="A201" s="20">
        <f t="shared" si="14"/>
        <v>194</v>
      </c>
      <c r="B201" s="21" t="s">
        <v>256</v>
      </c>
      <c r="C201" s="44">
        <v>5</v>
      </c>
      <c r="D201" s="45">
        <v>3729.55</v>
      </c>
      <c r="E201" s="24">
        <v>0.73</v>
      </c>
      <c r="F201" s="25">
        <f t="shared" si="15"/>
        <v>2722.5715</v>
      </c>
      <c r="G201" s="25">
        <f t="shared" si="16"/>
        <v>0.8705250000000001</v>
      </c>
      <c r="H201" s="25">
        <f t="shared" si="17"/>
        <v>3246.6665137500004</v>
      </c>
      <c r="I201" s="26">
        <v>9.6799999999999997E-2</v>
      </c>
      <c r="J201" s="46">
        <v>6.0400000000000002E-2</v>
      </c>
      <c r="K201" s="26">
        <v>1.7399999999999999E-2</v>
      </c>
      <c r="L201" s="26">
        <v>1.61E-2</v>
      </c>
      <c r="M201" s="26"/>
      <c r="N201" s="26">
        <v>1.8E-3</v>
      </c>
      <c r="O201" s="28">
        <f t="shared" si="18"/>
        <v>1.1925000000000001</v>
      </c>
    </row>
    <row r="202" spans="1:15">
      <c r="A202" s="20">
        <f t="shared" ref="A202:A237" si="19">A201+1</f>
        <v>195</v>
      </c>
      <c r="B202" s="21" t="s">
        <v>257</v>
      </c>
      <c r="C202" s="44">
        <v>5</v>
      </c>
      <c r="D202" s="45">
        <v>3702.2</v>
      </c>
      <c r="E202" s="24">
        <v>0.79</v>
      </c>
      <c r="F202" s="25">
        <f t="shared" si="15"/>
        <v>2924.7379999999998</v>
      </c>
      <c r="G202" s="25">
        <f t="shared" si="16"/>
        <v>0.94207500000000011</v>
      </c>
      <c r="H202" s="25">
        <f t="shared" si="17"/>
        <v>3487.7500650000002</v>
      </c>
      <c r="I202" s="26">
        <v>9.6799999999999997E-2</v>
      </c>
      <c r="J202" s="46">
        <v>6.0400000000000002E-2</v>
      </c>
      <c r="K202" s="26">
        <v>1.7399999999999999E-2</v>
      </c>
      <c r="L202" s="26">
        <v>1.61E-2</v>
      </c>
      <c r="M202" s="26"/>
      <c r="N202" s="26">
        <v>1.8E-3</v>
      </c>
      <c r="O202" s="28">
        <f t="shared" si="18"/>
        <v>1.1925000000000001</v>
      </c>
    </row>
    <row r="203" spans="1:15">
      <c r="A203" s="20">
        <f t="shared" si="19"/>
        <v>196</v>
      </c>
      <c r="B203" s="21" t="s">
        <v>258</v>
      </c>
      <c r="C203" s="44">
        <v>5</v>
      </c>
      <c r="D203" s="45">
        <v>4653.6000000000004</v>
      </c>
      <c r="E203" s="24">
        <v>0.82</v>
      </c>
      <c r="F203" s="25">
        <f t="shared" si="15"/>
        <v>3815.9520000000002</v>
      </c>
      <c r="G203" s="25">
        <f t="shared" si="16"/>
        <v>0.97785</v>
      </c>
      <c r="H203" s="25">
        <f t="shared" si="17"/>
        <v>4550.5227600000007</v>
      </c>
      <c r="I203" s="26">
        <v>9.6799999999999997E-2</v>
      </c>
      <c r="J203" s="46">
        <v>6.0400000000000002E-2</v>
      </c>
      <c r="K203" s="26">
        <v>1.7399999999999999E-2</v>
      </c>
      <c r="L203" s="26">
        <v>1.61E-2</v>
      </c>
      <c r="M203" s="26"/>
      <c r="N203" s="26">
        <v>1.8E-3</v>
      </c>
      <c r="O203" s="28">
        <f t="shared" si="18"/>
        <v>1.1925000000000001</v>
      </c>
    </row>
    <row r="204" spans="1:15">
      <c r="A204" s="20">
        <f t="shared" si="19"/>
        <v>197</v>
      </c>
      <c r="B204" s="21" t="s">
        <v>259</v>
      </c>
      <c r="C204" s="44">
        <v>5</v>
      </c>
      <c r="D204" s="45">
        <v>4175.2</v>
      </c>
      <c r="E204" s="24">
        <v>0.82</v>
      </c>
      <c r="F204" s="25">
        <f t="shared" si="15"/>
        <v>3423.6639999999998</v>
      </c>
      <c r="G204" s="25">
        <f t="shared" si="16"/>
        <v>0.97785</v>
      </c>
      <c r="H204" s="25">
        <f t="shared" si="17"/>
        <v>4082.7193199999997</v>
      </c>
      <c r="I204" s="26">
        <v>9.6799999999999997E-2</v>
      </c>
      <c r="J204" s="46">
        <v>6.0400000000000002E-2</v>
      </c>
      <c r="K204" s="26">
        <v>1.7399999999999999E-2</v>
      </c>
      <c r="L204" s="26">
        <v>1.61E-2</v>
      </c>
      <c r="M204" s="26"/>
      <c r="N204" s="26">
        <v>1.8E-3</v>
      </c>
      <c r="O204" s="28">
        <f t="shared" si="18"/>
        <v>1.1925000000000001</v>
      </c>
    </row>
    <row r="205" spans="1:15">
      <c r="A205" s="20">
        <f t="shared" si="19"/>
        <v>198</v>
      </c>
      <c r="B205" s="21" t="s">
        <v>260</v>
      </c>
      <c r="C205" s="44">
        <v>5</v>
      </c>
      <c r="D205" s="45">
        <v>2765.1</v>
      </c>
      <c r="E205" s="24">
        <v>0.98</v>
      </c>
      <c r="F205" s="25">
        <f t="shared" si="15"/>
        <v>2709.7979999999998</v>
      </c>
      <c r="G205" s="25">
        <f t="shared" si="16"/>
        <v>1.1686500000000002</v>
      </c>
      <c r="H205" s="25">
        <f t="shared" si="17"/>
        <v>3231.4341150000005</v>
      </c>
      <c r="I205" s="26">
        <v>9.6799999999999997E-2</v>
      </c>
      <c r="J205" s="46">
        <v>6.0400000000000002E-2</v>
      </c>
      <c r="K205" s="26">
        <v>1.7399999999999999E-2</v>
      </c>
      <c r="L205" s="26">
        <v>1.61E-2</v>
      </c>
      <c r="M205" s="26"/>
      <c r="N205" s="26">
        <v>1.8E-3</v>
      </c>
      <c r="O205" s="28">
        <f t="shared" si="18"/>
        <v>1.1925000000000001</v>
      </c>
    </row>
    <row r="206" spans="1:15">
      <c r="A206" s="20">
        <f t="shared" si="19"/>
        <v>199</v>
      </c>
      <c r="B206" s="21" t="s">
        <v>261</v>
      </c>
      <c r="C206" s="44">
        <v>5</v>
      </c>
      <c r="D206" s="45">
        <v>5842.2</v>
      </c>
      <c r="E206" s="24">
        <v>0.91</v>
      </c>
      <c r="F206" s="25">
        <f t="shared" si="15"/>
        <v>5316.402</v>
      </c>
      <c r="G206" s="25">
        <f t="shared" si="16"/>
        <v>1.0851750000000002</v>
      </c>
      <c r="H206" s="25">
        <f t="shared" si="17"/>
        <v>6339.8093850000014</v>
      </c>
      <c r="I206" s="26">
        <v>9.6799999999999997E-2</v>
      </c>
      <c r="J206" s="46">
        <v>6.0400000000000002E-2</v>
      </c>
      <c r="K206" s="26">
        <v>1.7399999999999999E-2</v>
      </c>
      <c r="L206" s="26">
        <v>1.61E-2</v>
      </c>
      <c r="M206" s="26"/>
      <c r="N206" s="26">
        <v>1.8E-3</v>
      </c>
      <c r="O206" s="28">
        <f t="shared" si="18"/>
        <v>1.1925000000000001</v>
      </c>
    </row>
    <row r="207" spans="1:15">
      <c r="A207" s="20">
        <f t="shared" si="19"/>
        <v>200</v>
      </c>
      <c r="B207" s="21" t="s">
        <v>262</v>
      </c>
      <c r="C207" s="44">
        <v>5</v>
      </c>
      <c r="D207" s="45">
        <v>5124.8999999999996</v>
      </c>
      <c r="E207" s="24">
        <v>0.81</v>
      </c>
      <c r="F207" s="25">
        <f t="shared" si="15"/>
        <v>4151.1689999999999</v>
      </c>
      <c r="G207" s="25">
        <f t="shared" si="16"/>
        <v>0.96592500000000014</v>
      </c>
      <c r="H207" s="25">
        <f t="shared" si="17"/>
        <v>4950.2690325000003</v>
      </c>
      <c r="I207" s="26">
        <v>9.6799999999999997E-2</v>
      </c>
      <c r="J207" s="46">
        <v>6.0400000000000002E-2</v>
      </c>
      <c r="K207" s="26">
        <v>1.7399999999999999E-2</v>
      </c>
      <c r="L207" s="26">
        <v>1.61E-2</v>
      </c>
      <c r="M207" s="26"/>
      <c r="N207" s="26">
        <v>1.8E-3</v>
      </c>
      <c r="O207" s="28">
        <f t="shared" si="18"/>
        <v>1.1925000000000001</v>
      </c>
    </row>
    <row r="208" spans="1:15">
      <c r="A208" s="20">
        <f t="shared" si="19"/>
        <v>201</v>
      </c>
      <c r="B208" s="21" t="s">
        <v>263</v>
      </c>
      <c r="C208" s="44">
        <v>5</v>
      </c>
      <c r="D208" s="45">
        <v>5690</v>
      </c>
      <c r="E208" s="24">
        <v>0.68</v>
      </c>
      <c r="F208" s="25">
        <f t="shared" si="15"/>
        <v>3869.2000000000003</v>
      </c>
      <c r="G208" s="25">
        <f t="shared" si="16"/>
        <v>0.81090000000000018</v>
      </c>
      <c r="H208" s="25">
        <f t="shared" si="17"/>
        <v>4614.0210000000006</v>
      </c>
      <c r="I208" s="26">
        <v>9.6799999999999997E-2</v>
      </c>
      <c r="J208" s="46">
        <v>6.0400000000000002E-2</v>
      </c>
      <c r="K208" s="26">
        <v>1.7399999999999999E-2</v>
      </c>
      <c r="L208" s="26">
        <v>1.61E-2</v>
      </c>
      <c r="M208" s="26"/>
      <c r="N208" s="26">
        <v>1.8E-3</v>
      </c>
      <c r="O208" s="28">
        <f t="shared" si="18"/>
        <v>1.1925000000000001</v>
      </c>
    </row>
    <row r="209" spans="1:15">
      <c r="A209" s="20">
        <f t="shared" si="19"/>
        <v>202</v>
      </c>
      <c r="B209" s="21" t="s">
        <v>264</v>
      </c>
      <c r="C209" s="44">
        <v>5</v>
      </c>
      <c r="D209" s="45">
        <v>5602.75</v>
      </c>
      <c r="E209" s="24">
        <v>0.65</v>
      </c>
      <c r="F209" s="25">
        <f t="shared" si="15"/>
        <v>3641.7874999999999</v>
      </c>
      <c r="G209" s="25">
        <f t="shared" si="16"/>
        <v>0.77512500000000006</v>
      </c>
      <c r="H209" s="25">
        <f t="shared" si="17"/>
        <v>4342.8315937500001</v>
      </c>
      <c r="I209" s="26">
        <v>9.6799999999999997E-2</v>
      </c>
      <c r="J209" s="46">
        <v>6.0400000000000002E-2</v>
      </c>
      <c r="K209" s="26">
        <v>1.7399999999999999E-2</v>
      </c>
      <c r="L209" s="26">
        <v>1.61E-2</v>
      </c>
      <c r="M209" s="26"/>
      <c r="N209" s="26">
        <v>1.8E-3</v>
      </c>
      <c r="O209" s="28">
        <f t="shared" si="18"/>
        <v>1.1925000000000001</v>
      </c>
    </row>
    <row r="210" spans="1:15">
      <c r="A210" s="20">
        <f t="shared" si="19"/>
        <v>203</v>
      </c>
      <c r="B210" s="21" t="s">
        <v>265</v>
      </c>
      <c r="C210" s="44">
        <v>5</v>
      </c>
      <c r="D210" s="45">
        <v>3115.4</v>
      </c>
      <c r="E210" s="24">
        <v>0.76</v>
      </c>
      <c r="F210" s="25">
        <f t="shared" si="15"/>
        <v>2367.7040000000002</v>
      </c>
      <c r="G210" s="25">
        <f t="shared" si="16"/>
        <v>0.90630000000000011</v>
      </c>
      <c r="H210" s="25">
        <f t="shared" si="17"/>
        <v>2823.4870200000005</v>
      </c>
      <c r="I210" s="26">
        <v>9.6799999999999997E-2</v>
      </c>
      <c r="J210" s="46">
        <v>6.0400000000000002E-2</v>
      </c>
      <c r="K210" s="26">
        <v>1.7399999999999999E-2</v>
      </c>
      <c r="L210" s="26">
        <v>1.61E-2</v>
      </c>
      <c r="M210" s="26"/>
      <c r="N210" s="26">
        <v>1.8E-3</v>
      </c>
      <c r="O210" s="28">
        <f t="shared" si="18"/>
        <v>1.1925000000000001</v>
      </c>
    </row>
    <row r="211" spans="1:15">
      <c r="A211" s="20">
        <f t="shared" si="19"/>
        <v>204</v>
      </c>
      <c r="B211" s="21" t="s">
        <v>266</v>
      </c>
      <c r="C211" s="44">
        <v>5</v>
      </c>
      <c r="D211" s="45">
        <v>2817.7</v>
      </c>
      <c r="E211" s="24">
        <v>0.75</v>
      </c>
      <c r="F211" s="25">
        <f t="shared" si="15"/>
        <v>2113.2749999999996</v>
      </c>
      <c r="G211" s="25">
        <f t="shared" si="16"/>
        <v>0.89437500000000014</v>
      </c>
      <c r="H211" s="25">
        <f t="shared" si="17"/>
        <v>2520.0804375000002</v>
      </c>
      <c r="I211" s="26">
        <v>9.6799999999999997E-2</v>
      </c>
      <c r="J211" s="46">
        <v>6.0400000000000002E-2</v>
      </c>
      <c r="K211" s="26">
        <v>1.7399999999999999E-2</v>
      </c>
      <c r="L211" s="26">
        <v>1.61E-2</v>
      </c>
      <c r="M211" s="26"/>
      <c r="N211" s="26">
        <v>1.8E-3</v>
      </c>
      <c r="O211" s="28">
        <f t="shared" si="18"/>
        <v>1.1925000000000001</v>
      </c>
    </row>
    <row r="212" spans="1:15">
      <c r="A212" s="20">
        <f t="shared" si="19"/>
        <v>205</v>
      </c>
      <c r="B212" s="21" t="s">
        <v>267</v>
      </c>
      <c r="C212" s="44">
        <v>5</v>
      </c>
      <c r="D212" s="45">
        <v>2207</v>
      </c>
      <c r="E212" s="24">
        <v>0.89</v>
      </c>
      <c r="F212" s="25">
        <f t="shared" si="15"/>
        <v>1964.23</v>
      </c>
      <c r="G212" s="25">
        <f t="shared" si="16"/>
        <v>1.1361740000000002</v>
      </c>
      <c r="H212" s="25">
        <f t="shared" si="17"/>
        <v>2507.5360180000007</v>
      </c>
      <c r="I212" s="26">
        <v>9.6799999999999997E-2</v>
      </c>
      <c r="J212" s="46">
        <v>6.0400000000000002E-2</v>
      </c>
      <c r="K212" s="26">
        <v>1.7399999999999999E-2</v>
      </c>
      <c r="L212" s="26"/>
      <c r="M212" s="26">
        <v>0.1002</v>
      </c>
      <c r="N212" s="26">
        <v>1.8E-3</v>
      </c>
      <c r="O212" s="28">
        <f t="shared" si="18"/>
        <v>1.2766000000000002</v>
      </c>
    </row>
    <row r="213" spans="1:15">
      <c r="A213" s="20">
        <f t="shared" si="19"/>
        <v>206</v>
      </c>
      <c r="B213" s="21" t="s">
        <v>268</v>
      </c>
      <c r="C213" s="44">
        <v>5</v>
      </c>
      <c r="D213" s="45">
        <v>3141.8</v>
      </c>
      <c r="E213" s="24">
        <v>0.77</v>
      </c>
      <c r="F213" s="25">
        <f t="shared" si="15"/>
        <v>2419.1860000000001</v>
      </c>
      <c r="G213" s="25">
        <f t="shared" si="16"/>
        <v>0.91822500000000007</v>
      </c>
      <c r="H213" s="25">
        <f t="shared" si="17"/>
        <v>2884.8793050000004</v>
      </c>
      <c r="I213" s="26">
        <v>9.6799999999999997E-2</v>
      </c>
      <c r="J213" s="46">
        <v>6.0400000000000002E-2</v>
      </c>
      <c r="K213" s="26">
        <v>1.7399999999999999E-2</v>
      </c>
      <c r="L213" s="26">
        <v>1.61E-2</v>
      </c>
      <c r="M213" s="26"/>
      <c r="N213" s="26">
        <v>1.8E-3</v>
      </c>
      <c r="O213" s="28">
        <f t="shared" si="18"/>
        <v>1.1925000000000001</v>
      </c>
    </row>
    <row r="214" spans="1:15">
      <c r="A214" s="20">
        <f t="shared" si="19"/>
        <v>207</v>
      </c>
      <c r="B214" s="21" t="s">
        <v>269</v>
      </c>
      <c r="C214" s="44">
        <v>5</v>
      </c>
      <c r="D214" s="45">
        <v>3740.8</v>
      </c>
      <c r="E214" s="24">
        <v>0.75</v>
      </c>
      <c r="F214" s="25">
        <f t="shared" si="15"/>
        <v>2805.6000000000004</v>
      </c>
      <c r="G214" s="25">
        <f t="shared" si="16"/>
        <v>0.89437500000000014</v>
      </c>
      <c r="H214" s="25">
        <f t="shared" si="17"/>
        <v>3345.6780000000008</v>
      </c>
      <c r="I214" s="26">
        <v>9.6799999999999997E-2</v>
      </c>
      <c r="J214" s="46">
        <v>6.0400000000000002E-2</v>
      </c>
      <c r="K214" s="26">
        <v>1.7399999999999999E-2</v>
      </c>
      <c r="L214" s="26">
        <v>1.61E-2</v>
      </c>
      <c r="M214" s="26"/>
      <c r="N214" s="26">
        <v>1.8E-3</v>
      </c>
      <c r="O214" s="28">
        <f t="shared" si="18"/>
        <v>1.1925000000000001</v>
      </c>
    </row>
    <row r="215" spans="1:15">
      <c r="A215" s="20">
        <f t="shared" si="19"/>
        <v>208</v>
      </c>
      <c r="B215" s="21" t="s">
        <v>270</v>
      </c>
      <c r="C215" s="44">
        <v>5</v>
      </c>
      <c r="D215" s="45">
        <v>2624.7</v>
      </c>
      <c r="E215" s="24">
        <v>0.91</v>
      </c>
      <c r="F215" s="25">
        <f t="shared" si="15"/>
        <v>2388.4769999999999</v>
      </c>
      <c r="G215" s="25">
        <f t="shared" si="16"/>
        <v>1.1617060000000001</v>
      </c>
      <c r="H215" s="25">
        <f t="shared" si="17"/>
        <v>3049.1297382000002</v>
      </c>
      <c r="I215" s="26">
        <v>9.6799999999999997E-2</v>
      </c>
      <c r="J215" s="46">
        <v>6.0400000000000002E-2</v>
      </c>
      <c r="K215" s="26">
        <v>1.7399999999999999E-2</v>
      </c>
      <c r="L215" s="26"/>
      <c r="M215" s="26">
        <v>0.1002</v>
      </c>
      <c r="N215" s="26">
        <v>1.8E-3</v>
      </c>
      <c r="O215" s="28">
        <f t="shared" si="18"/>
        <v>1.2766000000000002</v>
      </c>
    </row>
    <row r="216" spans="1:15">
      <c r="A216" s="20">
        <f t="shared" si="19"/>
        <v>209</v>
      </c>
      <c r="B216" s="21" t="s">
        <v>271</v>
      </c>
      <c r="C216" s="44">
        <v>5</v>
      </c>
      <c r="D216" s="45">
        <v>4391.93</v>
      </c>
      <c r="E216" s="24">
        <v>0.75</v>
      </c>
      <c r="F216" s="25">
        <f t="shared" si="15"/>
        <v>3293.9475000000002</v>
      </c>
      <c r="G216" s="25">
        <f t="shared" si="16"/>
        <v>0.89437500000000014</v>
      </c>
      <c r="H216" s="25">
        <f t="shared" si="17"/>
        <v>3928.0323937500007</v>
      </c>
      <c r="I216" s="26">
        <v>9.6799999999999997E-2</v>
      </c>
      <c r="J216" s="46">
        <v>6.0400000000000002E-2</v>
      </c>
      <c r="K216" s="26">
        <v>1.7399999999999999E-2</v>
      </c>
      <c r="L216" s="26">
        <v>1.61E-2</v>
      </c>
      <c r="M216" s="26"/>
      <c r="N216" s="26">
        <v>1.8E-3</v>
      </c>
      <c r="O216" s="28">
        <f t="shared" si="18"/>
        <v>1.1925000000000001</v>
      </c>
    </row>
    <row r="217" spans="1:15">
      <c r="A217" s="20">
        <f t="shared" si="19"/>
        <v>210</v>
      </c>
      <c r="B217" s="21" t="s">
        <v>272</v>
      </c>
      <c r="C217" s="44">
        <v>5</v>
      </c>
      <c r="D217" s="45">
        <v>3742.2</v>
      </c>
      <c r="E217" s="24">
        <v>0.83</v>
      </c>
      <c r="F217" s="25">
        <f t="shared" si="15"/>
        <v>3106.0259999999998</v>
      </c>
      <c r="G217" s="25">
        <f t="shared" si="16"/>
        <v>0.98977500000000007</v>
      </c>
      <c r="H217" s="25">
        <f t="shared" si="17"/>
        <v>3703.936005</v>
      </c>
      <c r="I217" s="26">
        <v>9.6799999999999997E-2</v>
      </c>
      <c r="J217" s="46">
        <v>6.0400000000000002E-2</v>
      </c>
      <c r="K217" s="26">
        <v>1.7399999999999999E-2</v>
      </c>
      <c r="L217" s="26">
        <v>1.61E-2</v>
      </c>
      <c r="M217" s="26"/>
      <c r="N217" s="26">
        <v>1.8E-3</v>
      </c>
      <c r="O217" s="28">
        <f t="shared" si="18"/>
        <v>1.1925000000000001</v>
      </c>
    </row>
    <row r="218" spans="1:15">
      <c r="A218" s="20">
        <f t="shared" si="19"/>
        <v>211</v>
      </c>
      <c r="B218" s="21" t="s">
        <v>273</v>
      </c>
      <c r="C218" s="44">
        <v>5</v>
      </c>
      <c r="D218" s="45">
        <v>1765.9</v>
      </c>
      <c r="E218" s="24">
        <v>0.96</v>
      </c>
      <c r="F218" s="25">
        <f t="shared" ref="F218:F237" si="20">E218*D218</f>
        <v>1695.2640000000001</v>
      </c>
      <c r="G218" s="25">
        <f t="shared" ref="G218:G237" si="21">E218*O218</f>
        <v>1.1448</v>
      </c>
      <c r="H218" s="25">
        <f t="shared" ref="H218:H237" si="22">G218*D218</f>
        <v>2021.6023200000002</v>
      </c>
      <c r="I218" s="26">
        <v>9.6799999999999997E-2</v>
      </c>
      <c r="J218" s="46">
        <v>6.0400000000000002E-2</v>
      </c>
      <c r="K218" s="26">
        <v>1.7399999999999999E-2</v>
      </c>
      <c r="L218" s="26">
        <v>1.61E-2</v>
      </c>
      <c r="M218" s="26"/>
      <c r="N218" s="26">
        <v>1.8E-3</v>
      </c>
      <c r="O218" s="28">
        <f t="shared" si="18"/>
        <v>1.1925000000000001</v>
      </c>
    </row>
    <row r="219" spans="1:15">
      <c r="A219" s="20">
        <f t="shared" si="19"/>
        <v>212</v>
      </c>
      <c r="B219" s="21" t="s">
        <v>274</v>
      </c>
      <c r="C219" s="44">
        <v>5</v>
      </c>
      <c r="D219" s="45">
        <v>2159.65</v>
      </c>
      <c r="E219" s="24">
        <v>0.76</v>
      </c>
      <c r="F219" s="25">
        <f t="shared" si="20"/>
        <v>1641.3340000000001</v>
      </c>
      <c r="G219" s="25">
        <f t="shared" si="21"/>
        <v>0.90630000000000011</v>
      </c>
      <c r="H219" s="25">
        <f t="shared" si="22"/>
        <v>1957.2907950000003</v>
      </c>
      <c r="I219" s="26">
        <v>9.6799999999999997E-2</v>
      </c>
      <c r="J219" s="46">
        <v>6.0400000000000002E-2</v>
      </c>
      <c r="K219" s="26">
        <v>1.7399999999999999E-2</v>
      </c>
      <c r="L219" s="26">
        <v>1.61E-2</v>
      </c>
      <c r="M219" s="26"/>
      <c r="N219" s="26">
        <v>1.8E-3</v>
      </c>
      <c r="O219" s="28">
        <f t="shared" si="18"/>
        <v>1.1925000000000001</v>
      </c>
    </row>
    <row r="220" spans="1:15">
      <c r="A220" s="20">
        <f t="shared" si="19"/>
        <v>213</v>
      </c>
      <c r="B220" s="21" t="s">
        <v>275</v>
      </c>
      <c r="C220" s="44">
        <v>5</v>
      </c>
      <c r="D220" s="45">
        <v>1528.8</v>
      </c>
      <c r="E220" s="24">
        <v>1.17</v>
      </c>
      <c r="F220" s="25">
        <f t="shared" si="20"/>
        <v>1788.6959999999999</v>
      </c>
      <c r="G220" s="25">
        <f t="shared" si="21"/>
        <v>1.4936220000000002</v>
      </c>
      <c r="H220" s="25">
        <f t="shared" si="22"/>
        <v>2283.4493136000001</v>
      </c>
      <c r="I220" s="26">
        <v>9.6799999999999997E-2</v>
      </c>
      <c r="J220" s="46">
        <v>6.0400000000000002E-2</v>
      </c>
      <c r="K220" s="26">
        <v>1.7399999999999999E-2</v>
      </c>
      <c r="L220" s="26"/>
      <c r="M220" s="26">
        <v>0.1002</v>
      </c>
      <c r="N220" s="26">
        <v>1.8E-3</v>
      </c>
      <c r="O220" s="28">
        <f t="shared" si="18"/>
        <v>1.2766000000000002</v>
      </c>
    </row>
    <row r="221" spans="1:15">
      <c r="A221" s="20">
        <f t="shared" si="19"/>
        <v>214</v>
      </c>
      <c r="B221" s="21" t="s">
        <v>276</v>
      </c>
      <c r="C221" s="44">
        <v>5</v>
      </c>
      <c r="D221" s="45">
        <v>4423.2</v>
      </c>
      <c r="E221" s="24">
        <v>1</v>
      </c>
      <c r="F221" s="25">
        <f t="shared" si="20"/>
        <v>4423.2</v>
      </c>
      <c r="G221" s="25">
        <f t="shared" si="21"/>
        <v>1.1925000000000001</v>
      </c>
      <c r="H221" s="25">
        <f t="shared" si="22"/>
        <v>5274.6660000000002</v>
      </c>
      <c r="I221" s="26">
        <v>9.6799999999999997E-2</v>
      </c>
      <c r="J221" s="46">
        <v>6.0400000000000002E-2</v>
      </c>
      <c r="K221" s="26">
        <v>1.7399999999999999E-2</v>
      </c>
      <c r="L221" s="26">
        <v>1.61E-2</v>
      </c>
      <c r="M221" s="26"/>
      <c r="N221" s="26">
        <v>1.8E-3</v>
      </c>
      <c r="O221" s="28">
        <f t="shared" si="18"/>
        <v>1.1925000000000001</v>
      </c>
    </row>
    <row r="222" spans="1:15">
      <c r="A222" s="20">
        <f t="shared" si="19"/>
        <v>215</v>
      </c>
      <c r="B222" s="21" t="s">
        <v>277</v>
      </c>
      <c r="C222" s="44">
        <v>5</v>
      </c>
      <c r="D222" s="45">
        <v>4590.6000000000004</v>
      </c>
      <c r="E222" s="24">
        <v>0.95</v>
      </c>
      <c r="F222" s="25">
        <f t="shared" si="20"/>
        <v>4361.07</v>
      </c>
      <c r="G222" s="25">
        <f t="shared" si="21"/>
        <v>1.1328750000000001</v>
      </c>
      <c r="H222" s="25">
        <f t="shared" si="22"/>
        <v>5200.5759750000007</v>
      </c>
      <c r="I222" s="26">
        <v>9.6799999999999997E-2</v>
      </c>
      <c r="J222" s="46">
        <v>6.0400000000000002E-2</v>
      </c>
      <c r="K222" s="26">
        <v>1.7399999999999999E-2</v>
      </c>
      <c r="L222" s="26">
        <v>1.61E-2</v>
      </c>
      <c r="M222" s="26"/>
      <c r="N222" s="26">
        <v>1.8E-3</v>
      </c>
      <c r="O222" s="28">
        <f t="shared" si="18"/>
        <v>1.1925000000000001</v>
      </c>
    </row>
    <row r="223" spans="1:15">
      <c r="A223" s="20">
        <f t="shared" si="19"/>
        <v>216</v>
      </c>
      <c r="B223" s="21" t="s">
        <v>278</v>
      </c>
      <c r="C223" s="44">
        <v>5</v>
      </c>
      <c r="D223" s="45">
        <v>5464</v>
      </c>
      <c r="E223" s="24">
        <v>0.95</v>
      </c>
      <c r="F223" s="25">
        <f t="shared" si="20"/>
        <v>5190.8</v>
      </c>
      <c r="G223" s="25">
        <f t="shared" si="21"/>
        <v>1.1328750000000001</v>
      </c>
      <c r="H223" s="25">
        <f t="shared" si="22"/>
        <v>6190.0290000000005</v>
      </c>
      <c r="I223" s="26">
        <v>9.6799999999999997E-2</v>
      </c>
      <c r="J223" s="46">
        <v>6.0400000000000002E-2</v>
      </c>
      <c r="K223" s="26">
        <v>1.7399999999999999E-2</v>
      </c>
      <c r="L223" s="26">
        <v>1.61E-2</v>
      </c>
      <c r="M223" s="26"/>
      <c r="N223" s="26">
        <v>1.8E-3</v>
      </c>
      <c r="O223" s="28">
        <f t="shared" si="18"/>
        <v>1.1925000000000001</v>
      </c>
    </row>
    <row r="224" spans="1:15">
      <c r="A224" s="20">
        <f t="shared" si="19"/>
        <v>217</v>
      </c>
      <c r="B224" s="21" t="s">
        <v>279</v>
      </c>
      <c r="C224" s="44">
        <v>5</v>
      </c>
      <c r="D224" s="45">
        <v>4564.6000000000004</v>
      </c>
      <c r="E224" s="24">
        <v>0.97</v>
      </c>
      <c r="F224" s="25">
        <f t="shared" si="20"/>
        <v>4427.6620000000003</v>
      </c>
      <c r="G224" s="25">
        <f t="shared" si="21"/>
        <v>1.156725</v>
      </c>
      <c r="H224" s="25">
        <f t="shared" si="22"/>
        <v>5279.9869350000008</v>
      </c>
      <c r="I224" s="26">
        <v>9.6799999999999997E-2</v>
      </c>
      <c r="J224" s="46">
        <v>6.0400000000000002E-2</v>
      </c>
      <c r="K224" s="26">
        <v>1.7399999999999999E-2</v>
      </c>
      <c r="L224" s="26">
        <v>1.61E-2</v>
      </c>
      <c r="M224" s="26"/>
      <c r="N224" s="26">
        <v>1.8E-3</v>
      </c>
      <c r="O224" s="28">
        <f t="shared" si="18"/>
        <v>1.1925000000000001</v>
      </c>
    </row>
    <row r="225" spans="1:15">
      <c r="A225" s="20">
        <f t="shared" si="19"/>
        <v>218</v>
      </c>
      <c r="B225" s="21" t="s">
        <v>280</v>
      </c>
      <c r="C225" s="44">
        <v>5</v>
      </c>
      <c r="D225" s="45">
        <v>3110.8</v>
      </c>
      <c r="E225" s="24">
        <v>0.98</v>
      </c>
      <c r="F225" s="25">
        <f t="shared" si="20"/>
        <v>3048.5840000000003</v>
      </c>
      <c r="G225" s="25">
        <f t="shared" si="21"/>
        <v>1.1686500000000002</v>
      </c>
      <c r="H225" s="25">
        <f t="shared" si="22"/>
        <v>3635.4364200000009</v>
      </c>
      <c r="I225" s="26">
        <v>9.6799999999999997E-2</v>
      </c>
      <c r="J225" s="46">
        <v>6.0400000000000002E-2</v>
      </c>
      <c r="K225" s="26">
        <v>1.7399999999999999E-2</v>
      </c>
      <c r="L225" s="26">
        <v>1.61E-2</v>
      </c>
      <c r="M225" s="26"/>
      <c r="N225" s="26">
        <v>1.8E-3</v>
      </c>
      <c r="O225" s="28">
        <f t="shared" si="18"/>
        <v>1.1925000000000001</v>
      </c>
    </row>
    <row r="226" spans="1:15">
      <c r="A226" s="20">
        <f t="shared" si="19"/>
        <v>219</v>
      </c>
      <c r="B226" s="21" t="s">
        <v>281</v>
      </c>
      <c r="C226" s="44">
        <v>5</v>
      </c>
      <c r="D226" s="45">
        <v>3092.1</v>
      </c>
      <c r="E226" s="24">
        <v>1.03</v>
      </c>
      <c r="F226" s="25">
        <f t="shared" si="20"/>
        <v>3184.8629999999998</v>
      </c>
      <c r="G226" s="25">
        <f t="shared" si="21"/>
        <v>1.2282750000000002</v>
      </c>
      <c r="H226" s="25">
        <f t="shared" si="22"/>
        <v>3797.9491275000005</v>
      </c>
      <c r="I226" s="26">
        <v>9.6799999999999997E-2</v>
      </c>
      <c r="J226" s="46">
        <v>6.0400000000000002E-2</v>
      </c>
      <c r="K226" s="26">
        <v>1.7399999999999999E-2</v>
      </c>
      <c r="L226" s="26">
        <v>1.61E-2</v>
      </c>
      <c r="M226" s="26"/>
      <c r="N226" s="26">
        <v>1.8E-3</v>
      </c>
      <c r="O226" s="28">
        <f t="shared" si="18"/>
        <v>1.1925000000000001</v>
      </c>
    </row>
    <row r="227" spans="1:15">
      <c r="A227" s="20">
        <f t="shared" si="19"/>
        <v>220</v>
      </c>
      <c r="B227" s="21" t="s">
        <v>282</v>
      </c>
      <c r="C227" s="44">
        <v>5</v>
      </c>
      <c r="D227" s="45">
        <v>3106.5</v>
      </c>
      <c r="E227" s="24">
        <v>0.97</v>
      </c>
      <c r="F227" s="25">
        <f t="shared" si="20"/>
        <v>3013.3049999999998</v>
      </c>
      <c r="G227" s="25">
        <f t="shared" si="21"/>
        <v>1.156725</v>
      </c>
      <c r="H227" s="25">
        <f t="shared" si="22"/>
        <v>3593.3662125000001</v>
      </c>
      <c r="I227" s="26">
        <v>9.6799999999999997E-2</v>
      </c>
      <c r="J227" s="46">
        <v>6.0400000000000002E-2</v>
      </c>
      <c r="K227" s="26">
        <v>1.7399999999999999E-2</v>
      </c>
      <c r="L227" s="26">
        <v>1.61E-2</v>
      </c>
      <c r="M227" s="26"/>
      <c r="N227" s="26">
        <v>1.8E-3</v>
      </c>
      <c r="O227" s="28">
        <f t="shared" si="18"/>
        <v>1.1925000000000001</v>
      </c>
    </row>
    <row r="228" spans="1:15">
      <c r="A228" s="20">
        <f t="shared" si="19"/>
        <v>221</v>
      </c>
      <c r="B228" s="43" t="s">
        <v>283</v>
      </c>
      <c r="C228" s="44">
        <v>6</v>
      </c>
      <c r="D228" s="45">
        <v>3510.6</v>
      </c>
      <c r="E228" s="24">
        <v>0.92</v>
      </c>
      <c r="F228" s="25">
        <f t="shared" si="20"/>
        <v>3229.752</v>
      </c>
      <c r="G228" s="25">
        <f t="shared" si="21"/>
        <v>1.0971000000000002</v>
      </c>
      <c r="H228" s="25">
        <f t="shared" si="22"/>
        <v>3851.4792600000005</v>
      </c>
      <c r="I228" s="26">
        <v>9.6799999999999997E-2</v>
      </c>
      <c r="J228" s="46">
        <v>6.0400000000000002E-2</v>
      </c>
      <c r="K228" s="26">
        <v>1.7399999999999999E-2</v>
      </c>
      <c r="L228" s="26">
        <v>1.61E-2</v>
      </c>
      <c r="M228" s="26"/>
      <c r="N228" s="26">
        <v>1.8E-3</v>
      </c>
      <c r="O228" s="28">
        <f t="shared" si="18"/>
        <v>1.1925000000000001</v>
      </c>
    </row>
    <row r="229" spans="1:15">
      <c r="A229" s="20">
        <f t="shared" si="19"/>
        <v>222</v>
      </c>
      <c r="B229" s="21" t="s">
        <v>284</v>
      </c>
      <c r="C229" s="44">
        <v>7</v>
      </c>
      <c r="D229" s="45">
        <v>6004.15</v>
      </c>
      <c r="E229" s="24">
        <v>0.85</v>
      </c>
      <c r="F229" s="25">
        <f t="shared" si="20"/>
        <v>5103.5274999999992</v>
      </c>
      <c r="G229" s="25">
        <f t="shared" si="21"/>
        <v>1.013625</v>
      </c>
      <c r="H229" s="25">
        <f t="shared" si="22"/>
        <v>6085.9565437499996</v>
      </c>
      <c r="I229" s="26">
        <v>9.6799999999999997E-2</v>
      </c>
      <c r="J229" s="46">
        <v>6.0400000000000002E-2</v>
      </c>
      <c r="K229" s="26">
        <v>1.7399999999999999E-2</v>
      </c>
      <c r="L229" s="26">
        <v>1.61E-2</v>
      </c>
      <c r="M229" s="26"/>
      <c r="N229" s="26">
        <v>1.8E-3</v>
      </c>
      <c r="O229" s="28">
        <f t="shared" si="18"/>
        <v>1.1925000000000001</v>
      </c>
    </row>
    <row r="230" spans="1:15">
      <c r="A230" s="20">
        <f t="shared" si="19"/>
        <v>223</v>
      </c>
      <c r="B230" s="21" t="s">
        <v>285</v>
      </c>
      <c r="C230" s="44">
        <v>8</v>
      </c>
      <c r="D230" s="45">
        <v>2863.95</v>
      </c>
      <c r="E230" s="24">
        <v>0.71</v>
      </c>
      <c r="F230" s="25">
        <f t="shared" si="20"/>
        <v>2033.4044999999999</v>
      </c>
      <c r="G230" s="25">
        <f t="shared" si="21"/>
        <v>0.84667500000000007</v>
      </c>
      <c r="H230" s="25">
        <f t="shared" si="22"/>
        <v>2424.8348662500002</v>
      </c>
      <c r="I230" s="26">
        <v>9.6799999999999997E-2</v>
      </c>
      <c r="J230" s="46">
        <v>6.0400000000000002E-2</v>
      </c>
      <c r="K230" s="26">
        <v>1.7399999999999999E-2</v>
      </c>
      <c r="L230" s="26">
        <v>1.61E-2</v>
      </c>
      <c r="M230" s="26"/>
      <c r="N230" s="26">
        <v>1.8E-3</v>
      </c>
      <c r="O230" s="28">
        <f t="shared" si="18"/>
        <v>1.1925000000000001</v>
      </c>
    </row>
    <row r="231" spans="1:15">
      <c r="A231" s="20">
        <f t="shared" si="19"/>
        <v>224</v>
      </c>
      <c r="B231" s="21" t="s">
        <v>286</v>
      </c>
      <c r="C231" s="44">
        <v>9</v>
      </c>
      <c r="D231" s="45">
        <v>4245.8999999999996</v>
      </c>
      <c r="E231" s="24">
        <v>0.93</v>
      </c>
      <c r="F231" s="25">
        <f t="shared" si="20"/>
        <v>3948.6869999999999</v>
      </c>
      <c r="G231" s="25">
        <f t="shared" si="21"/>
        <v>1.1090250000000001</v>
      </c>
      <c r="H231" s="25">
        <f t="shared" si="22"/>
        <v>4708.8092475000003</v>
      </c>
      <c r="I231" s="26">
        <v>9.6799999999999997E-2</v>
      </c>
      <c r="J231" s="46">
        <v>6.0400000000000002E-2</v>
      </c>
      <c r="K231" s="26">
        <v>1.7399999999999999E-2</v>
      </c>
      <c r="L231" s="26">
        <v>1.61E-2</v>
      </c>
      <c r="M231" s="26"/>
      <c r="N231" s="26">
        <v>1.8E-3</v>
      </c>
      <c r="O231" s="28">
        <f t="shared" si="18"/>
        <v>1.1925000000000001</v>
      </c>
    </row>
    <row r="232" spans="1:15">
      <c r="A232" s="20">
        <f t="shared" si="19"/>
        <v>225</v>
      </c>
      <c r="B232" s="21" t="s">
        <v>287</v>
      </c>
      <c r="C232" s="44">
        <v>9</v>
      </c>
      <c r="D232" s="45">
        <v>6423.85</v>
      </c>
      <c r="E232" s="24">
        <v>0.84</v>
      </c>
      <c r="F232" s="25">
        <f t="shared" si="20"/>
        <v>5396.0340000000006</v>
      </c>
      <c r="G232" s="25">
        <f t="shared" si="21"/>
        <v>1.0017</v>
      </c>
      <c r="H232" s="25">
        <f t="shared" si="22"/>
        <v>6434.7705450000003</v>
      </c>
      <c r="I232" s="26">
        <v>9.6799999999999997E-2</v>
      </c>
      <c r="J232" s="46">
        <v>6.0400000000000002E-2</v>
      </c>
      <c r="K232" s="26">
        <v>1.7399999999999999E-2</v>
      </c>
      <c r="L232" s="26">
        <v>1.61E-2</v>
      </c>
      <c r="M232" s="26"/>
      <c r="N232" s="26">
        <v>1.8E-3</v>
      </c>
      <c r="O232" s="28">
        <f t="shared" si="18"/>
        <v>1.1925000000000001</v>
      </c>
    </row>
    <row r="233" spans="1:15">
      <c r="A233" s="20">
        <f t="shared" si="19"/>
        <v>226</v>
      </c>
      <c r="B233" s="21" t="s">
        <v>288</v>
      </c>
      <c r="C233" s="44">
        <v>9</v>
      </c>
      <c r="D233" s="45">
        <v>9241.56</v>
      </c>
      <c r="E233" s="24">
        <v>0.95</v>
      </c>
      <c r="F233" s="25">
        <f t="shared" si="20"/>
        <v>8779.482</v>
      </c>
      <c r="G233" s="25">
        <f t="shared" si="21"/>
        <v>1.1328750000000001</v>
      </c>
      <c r="H233" s="25">
        <f t="shared" si="22"/>
        <v>10469.532284999999</v>
      </c>
      <c r="I233" s="26">
        <v>9.6799999999999997E-2</v>
      </c>
      <c r="J233" s="46">
        <v>6.0400000000000002E-2</v>
      </c>
      <c r="K233" s="26">
        <v>1.7399999999999999E-2</v>
      </c>
      <c r="L233" s="26">
        <v>1.61E-2</v>
      </c>
      <c r="M233" s="26"/>
      <c r="N233" s="26">
        <v>1.8E-3</v>
      </c>
      <c r="O233" s="28">
        <f t="shared" si="18"/>
        <v>1.1925000000000001</v>
      </c>
    </row>
    <row r="234" spans="1:15">
      <c r="A234" s="20">
        <f t="shared" si="19"/>
        <v>227</v>
      </c>
      <c r="B234" s="21" t="s">
        <v>289</v>
      </c>
      <c r="C234" s="44">
        <v>9</v>
      </c>
      <c r="D234" s="45">
        <v>8200.2999999999993</v>
      </c>
      <c r="E234" s="24">
        <v>0.56999999999999995</v>
      </c>
      <c r="F234" s="25">
        <f t="shared" si="20"/>
        <v>4674.1709999999994</v>
      </c>
      <c r="G234" s="25">
        <f t="shared" si="21"/>
        <v>0.67972500000000002</v>
      </c>
      <c r="H234" s="25">
        <f t="shared" si="22"/>
        <v>5573.9489174999999</v>
      </c>
      <c r="I234" s="26">
        <v>9.6799999999999997E-2</v>
      </c>
      <c r="J234" s="46">
        <v>6.0400000000000002E-2</v>
      </c>
      <c r="K234" s="26">
        <v>1.7399999999999999E-2</v>
      </c>
      <c r="L234" s="26">
        <v>1.61E-2</v>
      </c>
      <c r="M234" s="26"/>
      <c r="N234" s="26">
        <v>1.8E-3</v>
      </c>
      <c r="O234" s="28">
        <f t="shared" si="18"/>
        <v>1.1925000000000001</v>
      </c>
    </row>
    <row r="235" spans="1:15">
      <c r="A235" s="20">
        <f t="shared" si="19"/>
        <v>228</v>
      </c>
      <c r="B235" s="21" t="s">
        <v>290</v>
      </c>
      <c r="C235" s="44">
        <v>9</v>
      </c>
      <c r="D235" s="45">
        <v>5598.74</v>
      </c>
      <c r="E235" s="24">
        <v>0.46</v>
      </c>
      <c r="F235" s="25">
        <f t="shared" si="20"/>
        <v>2575.4204</v>
      </c>
      <c r="G235" s="25">
        <f t="shared" si="21"/>
        <v>0.54855000000000009</v>
      </c>
      <c r="H235" s="25">
        <f t="shared" si="22"/>
        <v>3071.1888270000004</v>
      </c>
      <c r="I235" s="26">
        <v>9.6799999999999997E-2</v>
      </c>
      <c r="J235" s="46">
        <v>6.0400000000000002E-2</v>
      </c>
      <c r="K235" s="26">
        <v>1.7399999999999999E-2</v>
      </c>
      <c r="L235" s="26">
        <v>1.61E-2</v>
      </c>
      <c r="M235" s="26"/>
      <c r="N235" s="26">
        <v>1.8E-3</v>
      </c>
      <c r="O235" s="28">
        <f t="shared" si="18"/>
        <v>1.1925000000000001</v>
      </c>
    </row>
    <row r="236" spans="1:15">
      <c r="A236" s="20">
        <f t="shared" si="19"/>
        <v>229</v>
      </c>
      <c r="B236" s="21" t="s">
        <v>291</v>
      </c>
      <c r="C236" s="44">
        <v>9</v>
      </c>
      <c r="D236" s="45">
        <v>3665.9</v>
      </c>
      <c r="E236" s="24">
        <v>0.68</v>
      </c>
      <c r="F236" s="25">
        <f t="shared" si="20"/>
        <v>2492.8120000000004</v>
      </c>
      <c r="G236" s="25">
        <f t="shared" si="21"/>
        <v>0.81090000000000018</v>
      </c>
      <c r="H236" s="25">
        <f t="shared" si="22"/>
        <v>2972.6783100000007</v>
      </c>
      <c r="I236" s="26">
        <v>9.6799999999999997E-2</v>
      </c>
      <c r="J236" s="46">
        <v>6.0400000000000002E-2</v>
      </c>
      <c r="K236" s="26">
        <v>1.7399999999999999E-2</v>
      </c>
      <c r="L236" s="26">
        <v>1.61E-2</v>
      </c>
      <c r="M236" s="26"/>
      <c r="N236" s="26">
        <v>1.8E-3</v>
      </c>
      <c r="O236" s="28">
        <f t="shared" si="18"/>
        <v>1.1925000000000001</v>
      </c>
    </row>
    <row r="237" spans="1:15">
      <c r="A237" s="20">
        <f t="shared" si="19"/>
        <v>230</v>
      </c>
      <c r="B237" s="50" t="s">
        <v>292</v>
      </c>
      <c r="C237" s="51">
        <v>9</v>
      </c>
      <c r="D237" s="45">
        <v>8467.4</v>
      </c>
      <c r="E237" s="24">
        <v>0.54</v>
      </c>
      <c r="F237" s="25">
        <f t="shared" si="20"/>
        <v>4572.3959999999997</v>
      </c>
      <c r="G237" s="25">
        <f t="shared" si="21"/>
        <v>0.64395000000000013</v>
      </c>
      <c r="H237" s="25">
        <f t="shared" si="22"/>
        <v>5452.5822300000009</v>
      </c>
      <c r="I237" s="26">
        <v>9.6799999999999997E-2</v>
      </c>
      <c r="J237" s="46">
        <v>6.0400000000000002E-2</v>
      </c>
      <c r="K237" s="26">
        <v>1.7399999999999999E-2</v>
      </c>
      <c r="L237" s="26">
        <v>1.61E-2</v>
      </c>
      <c r="M237" s="26"/>
      <c r="N237" s="26">
        <v>1.8E-3</v>
      </c>
      <c r="O237" s="28">
        <f t="shared" si="18"/>
        <v>1.1925000000000001</v>
      </c>
    </row>
    <row r="238" spans="1:15" ht="15.75">
      <c r="A238" s="52" t="s">
        <v>293</v>
      </c>
      <c r="B238" s="53"/>
      <c r="C238" s="54"/>
      <c r="D238" s="55">
        <f>SUM(D8:D237)</f>
        <v>521669.64</v>
      </c>
      <c r="E238" s="24"/>
      <c r="F238" s="56"/>
      <c r="G238" s="57"/>
      <c r="H238" s="58"/>
      <c r="I238" s="59"/>
      <c r="J238" s="59"/>
      <c r="K238" s="60"/>
      <c r="L238" s="60"/>
      <c r="M238" s="60"/>
      <c r="N238" s="60"/>
      <c r="O238" s="60"/>
    </row>
    <row r="239" spans="1: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</row>
    <row r="240" spans="1:15">
      <c r="A240" s="62"/>
      <c r="B240" s="64" t="s">
        <v>297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3" t="s">
        <v>298</v>
      </c>
      <c r="N240" s="63"/>
      <c r="O240" s="63"/>
    </row>
    <row r="241" spans="1: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</row>
    <row r="242" spans="1:15">
      <c r="A242" s="62"/>
      <c r="B242" s="62" t="s">
        <v>300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 t="s">
        <v>301</v>
      </c>
      <c r="N242" s="62"/>
      <c r="O242" s="62"/>
    </row>
    <row r="243" spans="1: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</row>
    <row r="244" spans="1:15">
      <c r="A244" s="62"/>
      <c r="B244" s="62" t="s">
        <v>302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 t="s">
        <v>299</v>
      </c>
      <c r="N244" s="62"/>
      <c r="O244" s="62"/>
    </row>
  </sheetData>
  <mergeCells count="7">
    <mergeCell ref="A5:O5"/>
    <mergeCell ref="M240:O240"/>
    <mergeCell ref="L1:O1"/>
    <mergeCell ref="L2:O2"/>
    <mergeCell ref="L3:O3"/>
    <mergeCell ref="L4:O4"/>
    <mergeCell ref="C4:K4"/>
  </mergeCells>
  <pageMargins left="0.7" right="0.7" top="0.75" bottom="0.75" header="0.3" footer="0.3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2016-04-13T11:54:14Z</dcterms:modified>
</cp:coreProperties>
</file>